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8700" firstSheet="8" activeTab="10"/>
  </bookViews>
  <sheets>
    <sheet name="งบทดลอง(หลังปิดบัญชี)" sheetId="1" r:id="rId1"/>
    <sheet name="งบแสดงฐานะทางการเงิน" sheetId="2" r:id="rId2"/>
    <sheet name="งบรายรับ-รายจ่าย" sheetId="3" r:id="rId3"/>
    <sheet name="งบเงินสะสม" sheetId="4" r:id="rId4"/>
    <sheet name="งบทรัพย์สิน" sheetId="5" r:id="rId5"/>
    <sheet name="รายรับจริงประกอบงบทดลอง " sheetId="6" r:id="rId6"/>
    <sheet name="ใบผ่านรายการทั่วไป" sheetId="7" r:id="rId7"/>
    <sheet name="รายงานทะเบียนครุภัณฑ์" sheetId="8" r:id="rId8"/>
    <sheet name="รายจ่ายค้างจ่าย" sheetId="10" r:id="rId9"/>
    <sheet name="งบเงินทุนสำรองเงินสะสม" sheetId="11" r:id="rId10"/>
    <sheet name="จ่ายจากรายรับตามแผนงาน" sheetId="12" r:id="rId11"/>
    <sheet name="แผนงานรวม" sheetId="9" r:id="rId12"/>
    <sheet name="Sheet1" sheetId="13" r:id="rId13"/>
  </sheets>
  <calcPr calcId="124519"/>
</workbook>
</file>

<file path=xl/calcChain.xml><?xml version="1.0" encoding="utf-8"?>
<calcChain xmlns="http://schemas.openxmlformats.org/spreadsheetml/2006/main">
  <c r="D118" i="12"/>
  <c r="C118"/>
  <c r="B118"/>
  <c r="C96"/>
  <c r="D96"/>
  <c r="E96"/>
  <c r="B96"/>
  <c r="C65"/>
  <c r="E65"/>
  <c r="B65"/>
  <c r="C34"/>
  <c r="D34"/>
  <c r="B34"/>
  <c r="N50" i="9"/>
  <c r="M50"/>
  <c r="L50"/>
  <c r="K50"/>
  <c r="J50"/>
  <c r="I50"/>
  <c r="H50"/>
  <c r="G50"/>
  <c r="F50"/>
  <c r="E50"/>
  <c r="D50"/>
  <c r="C50"/>
  <c r="B50"/>
  <c r="C21"/>
  <c r="D21"/>
  <c r="E21"/>
  <c r="F21"/>
  <c r="G21"/>
  <c r="H21"/>
  <c r="I21"/>
  <c r="J21"/>
  <c r="K21"/>
  <c r="L21"/>
  <c r="M21"/>
  <c r="N21"/>
  <c r="B21"/>
  <c r="E18" i="12"/>
  <c r="D18"/>
  <c r="C18"/>
  <c r="B18"/>
  <c r="F18"/>
  <c r="D6" i="11"/>
  <c r="H35" i="2"/>
  <c r="C256" i="12"/>
  <c r="E256"/>
  <c r="B256"/>
  <c r="C196"/>
  <c r="D196"/>
  <c r="B196"/>
  <c r="C175"/>
  <c r="D175"/>
  <c r="E175"/>
  <c r="B175"/>
  <c r="B68" i="9"/>
  <c r="B228" i="12"/>
  <c r="D228"/>
  <c r="C228"/>
  <c r="D146"/>
  <c r="B146"/>
  <c r="L10" i="5"/>
  <c r="L8"/>
  <c r="I14"/>
  <c r="I12"/>
  <c r="I10"/>
  <c r="I8"/>
  <c r="G14"/>
  <c r="G12"/>
  <c r="G10"/>
  <c r="G8"/>
  <c r="F14"/>
  <c r="F10"/>
  <c r="F8"/>
  <c r="E10"/>
  <c r="E12"/>
  <c r="E14"/>
  <c r="E8"/>
</calcChain>
</file>

<file path=xl/comments1.xml><?xml version="1.0" encoding="utf-8"?>
<comments xmlns="http://schemas.openxmlformats.org/spreadsheetml/2006/main">
  <authors>
    <author>iLLuSioN</author>
  </authors>
  <commentList>
    <comment ref="C10" authorId="0">
      <text>
        <r>
          <rPr>
            <b/>
            <sz val="8"/>
            <color indexed="81"/>
            <rFont val="Tahoma"/>
          </rPr>
          <t>iLLuSioN: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<sst xmlns="http://schemas.openxmlformats.org/spreadsheetml/2006/main" count="1740" uniqueCount="681">
  <si>
    <t>องค์การบริหารส่วนตำบลเขาพระบาท</t>
  </si>
  <si>
    <t>งบทดลอง (หลังปิดบัญชี)</t>
  </si>
  <si>
    <t>รายการ</t>
  </si>
  <si>
    <t>รหัสบัญชี</t>
  </si>
  <si>
    <t>เดบิท</t>
  </si>
  <si>
    <t>เครดิต</t>
  </si>
  <si>
    <t>เงินฝากธนาคารกรุงไทย(ออมทรัพย์) เลขที่ 826-1-09395-6</t>
  </si>
  <si>
    <t>เงินฝากธนาคารกรุงไทย (ออมทรัพย์) เลขที่ 826-1-31129-5</t>
  </si>
  <si>
    <t>รายได้ค้างรับ</t>
  </si>
  <si>
    <t>เงินรับฝาก (หมายเหตุ 1)</t>
  </si>
  <si>
    <t>เงินสะสม</t>
  </si>
  <si>
    <t xml:space="preserve"> -</t>
  </si>
  <si>
    <t>องค์การบริหารส่วนตำบลเขาพระบาท  อำเภอเชียรใหญ่  จังหวัดนครศรีธรรมราช</t>
  </si>
  <si>
    <t>งบแสดงฐานะทางการเงิน</t>
  </si>
  <si>
    <t>ทรัพย์สิน</t>
  </si>
  <si>
    <t>ทรัพย์สินตามงบทรัพย์สิน</t>
  </si>
  <si>
    <t>ธนาคารกรุงไทย (เชียรใหญ่)-ออมทรัพย์</t>
  </si>
  <si>
    <t xml:space="preserve">                       (เลขที่  826-1-09395-6)</t>
  </si>
  <si>
    <t xml:space="preserve">                       (เลขที่  826-1-31129-5)</t>
  </si>
  <si>
    <t>ทุนทรัพย์สิน</t>
  </si>
  <si>
    <t>หนี้สินและเงินสะสม</t>
  </si>
  <si>
    <t>เงินรับฝากต่างๆ</t>
  </si>
  <si>
    <t>ประมาณการ</t>
  </si>
  <si>
    <t>รายรับจริง</t>
  </si>
  <si>
    <t>+</t>
  </si>
  <si>
    <t>สูง</t>
  </si>
  <si>
    <t xml:space="preserve">ต่ำ </t>
  </si>
  <si>
    <t>รายรับตามประมาณการ</t>
  </si>
  <si>
    <t>รายรับ</t>
  </si>
  <si>
    <t>ภาษีอากร</t>
  </si>
  <si>
    <t>ค่าธรรมเนียม ค่าปรับและค่าใบอนุญาต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</si>
  <si>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</si>
  <si>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</si>
  <si>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</si>
  <si>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</si>
  <si>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</si>
  <si>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</t>
  </si>
  <si>
    <t>รวมเงินตามประมาณการรายรับทั้งสิ้น</t>
  </si>
  <si>
    <t xml:space="preserve">           เงินอุดหนุนที่รัฐบาลให้โดยระบุวัตถุประสงค์</t>
  </si>
  <si>
    <t>เงินอุดหนุนที่รัฐบาลให้โดยระบุวัตถุประสงค์</t>
  </si>
  <si>
    <t xml:space="preserve">                           รวมรายรับทั้งสิ้น</t>
  </si>
  <si>
    <t>รายจ่ายจริง</t>
  </si>
  <si>
    <t>ต่ำ</t>
  </si>
  <si>
    <t>รายจ่ายตามประมาณการ</t>
  </si>
  <si>
    <t>งบกลาง</t>
  </si>
  <si>
    <t>เงินเดือน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</si>
  <si>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</si>
  <si>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</si>
  <si>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</si>
  <si>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</si>
  <si>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</si>
  <si>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</si>
  <si>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</si>
  <si>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</si>
  <si>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รวมรายจ่ายตามประมาณการรายจ่ายทั้งสิ้น</t>
  </si>
  <si>
    <t>รวมรายจ่ายจากเงินอุดหนุนที่รัฐบาลให้โดยระบุวัตถุประสงค์</t>
  </si>
  <si>
    <t xml:space="preserve">                                    รวมรายจ่ายทั้งสิ้น</t>
  </si>
  <si>
    <t xml:space="preserve">                                                             สูงกว่า</t>
  </si>
  <si>
    <t xml:space="preserve">                               รายรับ                                          รายจ่าย</t>
  </si>
  <si>
    <t>.                                                           (ต่ำกว่า)</t>
  </si>
  <si>
    <t xml:space="preserve"> - </t>
  </si>
  <si>
    <t>งบเงินสะสม</t>
  </si>
  <si>
    <t xml:space="preserve">        เงินทุนสำรองเงินสะสม</t>
  </si>
  <si>
    <t xml:space="preserve">        1.  รายได้ค้างรับ</t>
  </si>
  <si>
    <t xml:space="preserve">        2.  เงินสะสมที่สามารถนำไปใช้ได้</t>
  </si>
  <si>
    <t>งบทรัพย์สิน</t>
  </si>
  <si>
    <t>ประเภททรัพย์สิน</t>
  </si>
  <si>
    <t xml:space="preserve">ยกมาจาก </t>
  </si>
  <si>
    <t>งวดก่อน</t>
  </si>
  <si>
    <t>รับเพิ่ม</t>
  </si>
  <si>
    <t>งวดนี้</t>
  </si>
  <si>
    <t>จำหน่าย</t>
  </si>
  <si>
    <t>ทรัพย์สินเกิดจาก</t>
  </si>
  <si>
    <t>จำนวน</t>
  </si>
  <si>
    <t>อสังหาริมทรัพย์</t>
  </si>
  <si>
    <t>รั้วกำแพง</t>
  </si>
  <si>
    <t>ถังเก็บน้ำฝน</t>
  </si>
  <si>
    <t>ประปา (หอถังสูง)</t>
  </si>
  <si>
    <t>อาคารที่ทำการ อบต.</t>
  </si>
  <si>
    <t>อาคารอเนกประสงค์</t>
  </si>
  <si>
    <t>ประตูเหล็กบานยืด</t>
  </si>
  <si>
    <t>ศูนย์พัฒนาเด็กเล็ก</t>
  </si>
  <si>
    <t>ไฟฟ้าสาธารณะ</t>
  </si>
  <si>
    <t>โรงจอดรถ</t>
  </si>
  <si>
    <t>สังหาริมทรัพย์</t>
  </si>
  <si>
    <t xml:space="preserve"> -  เครื่องใช้สำนักงาน</t>
  </si>
  <si>
    <t xml:space="preserve"> - ยานพาหนะ</t>
  </si>
  <si>
    <t xml:space="preserve"> - เครื่องอัดฟาง</t>
  </si>
  <si>
    <t>เงินรายได้</t>
  </si>
  <si>
    <t>เงินอุดหนุนทั่วไป</t>
  </si>
  <si>
    <t>เงินโครงการถ่ายโอน</t>
  </si>
  <si>
    <t>เงินอุดหนุนเฉพาะกิจ</t>
  </si>
  <si>
    <t>ยกไป</t>
  </si>
  <si>
    <t>งวดหน้า</t>
  </si>
  <si>
    <t>(ลงชื่อ)...................................................</t>
  </si>
  <si>
    <t xml:space="preserve">                 (นางวรรณา  สังข์น้อย)</t>
  </si>
  <si>
    <t xml:space="preserve">              </t>
  </si>
  <si>
    <t>(ลงชื่อ) จ.ส.อ................................................</t>
  </si>
  <si>
    <t xml:space="preserve">        (สมเกียรติ  หนำคอก)</t>
  </si>
  <si>
    <t>ปลัดองค์การบริหารส่วนตำบล</t>
  </si>
  <si>
    <t>รายรับจริงประกอบงบทดลอง และรายงานรับ-จ่ายเงินสด</t>
  </si>
  <si>
    <t>รับจริง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</si>
  <si>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</si>
  <si>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</si>
  <si>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</si>
  <si>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</si>
  <si>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3.  ภาษีป้าย</t>
  </si>
  <si>
    <t>รวม</t>
  </si>
  <si>
    <t>หมวดค่าธรรมเนียมค่าปรับและใบอนุญาต</t>
  </si>
  <si>
    <t>2.  ค่าธรรมเนียมเกี่ยวกับใบอนุญาตการพนัน</t>
  </si>
  <si>
    <t>3.  ค่าปรับผู้กระทำผิดกฏหมายจราจรทางบก</t>
  </si>
  <si>
    <t>4.  ค่าปรับการผิดสัญญา</t>
  </si>
  <si>
    <t>หมวดรายได้จากทรัพย์สิน</t>
  </si>
  <si>
    <t>1.  ดอกเบี้ยเงินฝากธนาคาร</t>
  </si>
  <si>
    <t>หมวดรายได้จากสาธารณูปโภคและการพาณิชย์</t>
  </si>
  <si>
    <t>1.  รายได้จากการจำหน่าน้ำประปา</t>
  </si>
  <si>
    <t>2.  ค่าธรรมเนียมการขอใช้น้ำ</t>
  </si>
  <si>
    <t>หมวดรายได้เบ็ดเตล็ด</t>
  </si>
  <si>
    <t>1.  ค่าขายแบบแปลน</t>
  </si>
  <si>
    <t>2.  รายได้เบ็ดเตล็ดอื่นๆ</t>
  </si>
  <si>
    <t>รายได้ที่รัฐบาลเก็บแล้วจัดสรรให้องค์กรปกครอง</t>
  </si>
  <si>
    <t>ส่วนท้องถิ่นหมวดภาษีจัดสรร</t>
  </si>
  <si>
    <t>1.  ภาษีและค่าธรรมเนียมรถยนต์และล้อเลื่อน</t>
  </si>
  <si>
    <t>2.  ภาษีมูลค่าเพิ่ม 1 ใน 9</t>
  </si>
  <si>
    <t>3.  ภาษีมูลค่าเพิ่มตามแผน พ.ร.บ.</t>
  </si>
  <si>
    <t>4.  ภาษีธุรกิจเฉพาะ</t>
  </si>
  <si>
    <t>5.  ภาษีสุรา</t>
  </si>
  <si>
    <t>6.  ภาษีสรรพสามิต</t>
  </si>
  <si>
    <t>7.  ค่าภาคหลวงแร่</t>
  </si>
  <si>
    <t>8.  ค่าภาคหลวงปิโตรเลี่ยม</t>
  </si>
  <si>
    <t>9.  ค่าธรรมเนียมจดทะเบียนสิทธิและนิติกรรมที่ดิน</t>
  </si>
  <si>
    <t>รายได้ที่รัฐบาลอุดหนุนให้องค์กรปกครองส่วนท้องถิ่น</t>
  </si>
  <si>
    <t>หมวดเงินอุดหนุน</t>
  </si>
  <si>
    <t>1.  เงินอุดหนุนทั่วไป (ภารกิจเลือกทำ)</t>
  </si>
  <si>
    <t>ใบผ่านรายการบัญชีทั่วไป</t>
  </si>
  <si>
    <t>ฝ่าย.................................</t>
  </si>
  <si>
    <t xml:space="preserve">            </t>
  </si>
  <si>
    <t>ผู้จัดทำ</t>
  </si>
  <si>
    <t>ผู้อนุมัติ</t>
  </si>
  <si>
    <t>ผู้บันทึกบัญชี</t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</si>
  <si>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บัญชีเงินสะสม</t>
    </r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</si>
  <si>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บัญชีเงินรายรับ</t>
    </r>
  </si>
  <si>
    <t>บัญชีค่าจ้างชั่วคราว</t>
  </si>
  <si>
    <t>บัญชีค่าตอบแทน</t>
  </si>
  <si>
    <t>บัญชีค่าใช้สอย</t>
  </si>
  <si>
    <t>บัญชีค่าวัสดุ</t>
  </si>
  <si>
    <t>บัญชีค่าสาธารณูปโภค</t>
  </si>
  <si>
    <t>บัญชีเงินอุดหนุน</t>
  </si>
  <si>
    <t>บัญชีค่าครุภัณฑ์</t>
  </si>
  <si>
    <t>บัญชีค่าที่ดินและสิ่งก่อสร้าง</t>
  </si>
  <si>
    <t>บัญชีรายจ่ายอื่น</t>
  </si>
  <si>
    <t>บัญชีเงินสะสม</t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</si>
  <si>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บัญชีเงินรายได้ค้างรับ</t>
    </r>
  </si>
  <si>
    <r>
      <t>คำอธิบาย</t>
    </r>
    <r>
      <rPr>
        <sz val="14"/>
        <rFont val="Cordia New"/>
        <family val="2"/>
        <charset val="222"/>
      </rPr>
      <t xml:space="preserve"> เพื่อบันทึก  </t>
    </r>
  </si>
  <si>
    <r>
      <t>คำอธิบาย</t>
    </r>
    <r>
      <rPr>
        <sz val="14"/>
        <rFont val="Cordia New"/>
        <family val="2"/>
        <charset val="222"/>
      </rPr>
      <t xml:space="preserve">  </t>
    </r>
  </si>
  <si>
    <t>รายงานทะเบียนครุภัณฑ์ขององค์การบริหารส่วนตำบลเขาพระบาท  อำเภอเชียรใหญ่  จังหวัดนครศรีธรรมราช</t>
  </si>
  <si>
    <t>สิ้นงวดปีงบประมาณ  พ.ศ.  2552</t>
  </si>
  <si>
    <t>ประภท</t>
  </si>
  <si>
    <t>เลขที่หรือรหัส</t>
  </si>
  <si>
    <t>วัน เดือน ปี</t>
  </si>
  <si>
    <t>ที่ได้กรรมสิทธิ์</t>
  </si>
  <si>
    <t>เลขหมายและ</t>
  </si>
  <si>
    <t>ทะเบียน</t>
  </si>
  <si>
    <t>ราคาต่อ</t>
  </si>
  <si>
    <t>หน่วย</t>
  </si>
  <si>
    <t>(บาท)</t>
  </si>
  <si>
    <t>ราคารวม</t>
  </si>
  <si>
    <t>ทั้งสิ้น</t>
  </si>
  <si>
    <t>วิธีการได้มา</t>
  </si>
  <si>
    <t>ซึ่งกรรมสิทธิ์</t>
  </si>
  <si>
    <t>เลขที่</t>
  </si>
  <si>
    <t>เอกสาร</t>
  </si>
  <si>
    <t>ใช้ประจำที่</t>
  </si>
  <si>
    <t>เครื่องคอมพิวเตอร์</t>
  </si>
  <si>
    <t>416-52-0013</t>
  </si>
  <si>
    <t>4 มี.ค.52</t>
  </si>
  <si>
    <t>ตกลงราคา</t>
  </si>
  <si>
    <t>สำนักปลัด</t>
  </si>
  <si>
    <t>416-52-0014</t>
  </si>
  <si>
    <t>ส่วนโยธา</t>
  </si>
  <si>
    <t>(โน๊ตบุ๊ค)</t>
  </si>
  <si>
    <t>416-52-0015</t>
  </si>
  <si>
    <t>ฎ.29/215</t>
  </si>
  <si>
    <t>ส่วนการคลัง</t>
  </si>
  <si>
    <t>ฎ. 31/221</t>
  </si>
  <si>
    <t>ฎ. 160/218</t>
  </si>
  <si>
    <t>เครื่องพิมพ์พริ้นเตอร์</t>
  </si>
  <si>
    <t>600-52-0010</t>
  </si>
  <si>
    <t>ฎ.30/220</t>
  </si>
  <si>
    <t>600-52-0011</t>
  </si>
  <si>
    <t>ฎ.159/217</t>
  </si>
  <si>
    <t>เครื่องสำรองไฟฟ้า</t>
  </si>
  <si>
    <t>478-52-0004</t>
  </si>
  <si>
    <t>ฎ.29/219</t>
  </si>
  <si>
    <t>ฎ.158/216</t>
  </si>
  <si>
    <t>เครื่องมือวัดระยะทาง</t>
  </si>
  <si>
    <t>077-52-0001</t>
  </si>
  <si>
    <t>10 มี.ค.52</t>
  </si>
  <si>
    <t>ฎ.33/224</t>
  </si>
  <si>
    <t>โต๊ะพร้อมเก้าอี้ (สำหรับเด็ก</t>
  </si>
  <si>
    <t>ปฐมวัย) จำนวน 4 ชุด</t>
  </si>
  <si>
    <t>479-52-0001 ถึง</t>
  </si>
  <si>
    <t>479-52-0004</t>
  </si>
  <si>
    <t>2 มิ.ย. 52</t>
  </si>
  <si>
    <t>ฎน.92/92</t>
  </si>
  <si>
    <t>ศูนย์ฯเด็กเล็ก</t>
  </si>
  <si>
    <t>เก้าอี้สำนักงาน ระดับ 3-6</t>
  </si>
  <si>
    <t>401-52-0786 ถึง</t>
  </si>
  <si>
    <t>401-52-0793</t>
  </si>
  <si>
    <t xml:space="preserve"> จำนวน 8  ตัว</t>
  </si>
  <si>
    <t>27 ก.ค.52</t>
  </si>
  <si>
    <t>ฎ.380/538</t>
  </si>
  <si>
    <t>สำนักงาน</t>
  </si>
  <si>
    <t>อบต.</t>
  </si>
  <si>
    <t xml:space="preserve"> จำนวน 2  ตัว</t>
  </si>
  <si>
    <t>401-52-0794 ถึง</t>
  </si>
  <si>
    <t>401-52-0795</t>
  </si>
  <si>
    <t>416-52-0016</t>
  </si>
  <si>
    <t>17 ส.ค.52</t>
  </si>
  <si>
    <t>ฎ.80/565</t>
  </si>
  <si>
    <t>600-52-0012</t>
  </si>
  <si>
    <t>ฎ.81/566</t>
  </si>
  <si>
    <t>478-52-0006</t>
  </si>
  <si>
    <t>ฎ.82/567</t>
  </si>
  <si>
    <t>ปีงบประมาณ  พ.ศ.  2552</t>
  </si>
  <si>
    <t>ปรับปรุงอาคารอเนกประสงค์</t>
  </si>
  <si>
    <t>ที่ทำการ อบต.เขาพระบาท</t>
  </si>
  <si>
    <t>ม.6</t>
  </si>
  <si>
    <t>ก่อสร้างโรงจอดรถที่ทำการ</t>
  </si>
  <si>
    <t>อบต.เขาพระบาท</t>
  </si>
  <si>
    <t>สอบราคา</t>
  </si>
  <si>
    <t xml:space="preserve">ฎ.102/640 </t>
  </si>
  <si>
    <t>007-52-0009</t>
  </si>
  <si>
    <t>18 ก.ย.52</t>
  </si>
  <si>
    <t>17 ก.ย.52</t>
  </si>
  <si>
    <t>007-52-0010</t>
  </si>
  <si>
    <t>ฎ.103/641</t>
  </si>
  <si>
    <r>
      <t>บวก</t>
    </r>
    <r>
      <rPr>
        <sz val="16"/>
        <rFont val="Angsana New"/>
        <family val="1"/>
      </rPr>
      <t xml:space="preserve">  รับจริงสูงกว่าจ่ายจริง</t>
    </r>
  </si>
  <si>
    <t>478-52-0005</t>
  </si>
  <si>
    <t>ตู้เก็บอุปกรณ์สื่อการเรียน</t>
  </si>
  <si>
    <t>406-52-0018</t>
  </si>
  <si>
    <t>บัญชีเงินเดือนฝ่ายการเมือง</t>
  </si>
  <si>
    <t>บัญชีเงินเดือนฝ่ายประจำ</t>
  </si>
  <si>
    <t>400000</t>
  </si>
  <si>
    <t>510000</t>
  </si>
  <si>
    <t>521000</t>
  </si>
  <si>
    <t>522000</t>
  </si>
  <si>
    <t>220600</t>
  </si>
  <si>
    <t>531000</t>
  </si>
  <si>
    <t>532000</t>
  </si>
  <si>
    <t>533000</t>
  </si>
  <si>
    <t>534000</t>
  </si>
  <si>
    <t>541000</t>
  </si>
  <si>
    <t>542000</t>
  </si>
  <si>
    <t>560000</t>
  </si>
  <si>
    <t>550000</t>
  </si>
  <si>
    <t>300000</t>
  </si>
  <si>
    <t>110201</t>
  </si>
  <si>
    <t>110300</t>
  </si>
  <si>
    <t>ทุนสำรองเงินสะสม</t>
  </si>
  <si>
    <t>เงินอุดหนุนครอบครัว</t>
  </si>
  <si>
    <t>-</t>
  </si>
  <si>
    <t>รายจ่ายรอจ่าย</t>
  </si>
  <si>
    <t xml:space="preserve">          จ่ายขาดเงินสะสม</t>
  </si>
  <si>
    <t>320300</t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</si>
  <si>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บัญชีค่าตอบแทน</t>
    </r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</si>
  <si>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บัญชีรายจ่ายรอจ่าย</t>
    </r>
  </si>
  <si>
    <r>
      <t>คำอธิบาย</t>
    </r>
    <r>
      <rPr>
        <sz val="14"/>
        <rFont val="Cordia New"/>
        <family val="2"/>
        <charset val="222"/>
      </rPr>
      <t xml:space="preserve"> เพื่อบันทึก รายการค่าตอบแทนเพื่อโอนเข้าบัญชีรายจ่ายรอจ่าย</t>
    </r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</si>
  <si>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บัญชีค่าที่ดินและสิ่งก่อสร้าง</t>
    </r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</si>
  <si>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บัญชีรายจ่ายค้างจ่าย</t>
    </r>
  </si>
  <si>
    <r>
      <t>คำอธิบาย</t>
    </r>
    <r>
      <rPr>
        <sz val="14"/>
        <rFont val="Cordia New"/>
        <family val="2"/>
        <charset val="222"/>
      </rPr>
      <t xml:space="preserve"> เพื่อบันทึก รายการค่าที่ดินและสิ่งก่อสร้างเพื่อโอนเข้าบัญชีรายจ่ายค้างจ่าย</t>
    </r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</si>
  <si>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บัญชีรายจ่ายค้างจ่าย (รายจ่ายรอจ่าย)</t>
    </r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</si>
  <si>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บัญชีเงินสะสม</t>
    </r>
  </si>
  <si>
    <t>210500</t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</si>
  <si>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บัญชีเงินรายได้ค้างรับ</t>
    </r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</si>
  <si>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  บัญชีงบกลาง</t>
    </r>
  </si>
  <si>
    <t>411001</t>
  </si>
  <si>
    <t>411002</t>
  </si>
  <si>
    <t>411003</t>
  </si>
  <si>
    <t>1.  ค่าธรรมเนียมเกี่ยวกับการฆ่าสัตว์และจำหน่ายเนื้อสัตว์</t>
  </si>
  <si>
    <t>412101</t>
  </si>
  <si>
    <t>412104</t>
  </si>
  <si>
    <t>412202</t>
  </si>
  <si>
    <t>412210</t>
  </si>
  <si>
    <t>412111</t>
  </si>
  <si>
    <t>412399</t>
  </si>
  <si>
    <t>412128</t>
  </si>
  <si>
    <t>413003</t>
  </si>
  <si>
    <t>414006</t>
  </si>
  <si>
    <t>414007</t>
  </si>
  <si>
    <t>415004</t>
  </si>
  <si>
    <t>415999</t>
  </si>
  <si>
    <t>421001</t>
  </si>
  <si>
    <t>421004</t>
  </si>
  <si>
    <t>421002</t>
  </si>
  <si>
    <t>421005</t>
  </si>
  <si>
    <t>421006</t>
  </si>
  <si>
    <t>421007</t>
  </si>
  <si>
    <t>421012</t>
  </si>
  <si>
    <t>421013</t>
  </si>
  <si>
    <t>421015</t>
  </si>
  <si>
    <t>421016</t>
  </si>
  <si>
    <t>5.  ค่าปิดแผ่นป้ายประกาศ</t>
  </si>
  <si>
    <t>431002</t>
  </si>
  <si>
    <t>บริหารงาน</t>
  </si>
  <si>
    <t>ทั่วไป</t>
  </si>
  <si>
    <t>รักษาความ</t>
  </si>
  <si>
    <t>สงบภายใน</t>
  </si>
  <si>
    <t>การศึกษา</t>
  </si>
  <si>
    <t>สาธารณสุข</t>
  </si>
  <si>
    <t>สังคม</t>
  </si>
  <si>
    <t>สงเคราะห์</t>
  </si>
  <si>
    <t>เคหะและ</t>
  </si>
  <si>
    <t>ชุมชน</t>
  </si>
  <si>
    <t>สร้างความ</t>
  </si>
  <si>
    <t>เข้มแข็งชุมชน</t>
  </si>
  <si>
    <t>การศาสนา</t>
  </si>
  <si>
    <t>วัฒนธรรมและนันทนาการ</t>
  </si>
  <si>
    <t>การเกษตร</t>
  </si>
  <si>
    <t>การพาณิชย์</t>
  </si>
  <si>
    <t>รายจ่าย</t>
  </si>
  <si>
    <t>รวมรายรับ</t>
  </si>
  <si>
    <t xml:space="preserve">     เงินเดือน(ฝ่ายการเมือง)</t>
  </si>
  <si>
    <t xml:space="preserve">     เงินเดือน(ฝ่ายประจำ)</t>
  </si>
  <si>
    <t xml:space="preserve">     ค่าจ้างชั่วคราว</t>
  </si>
  <si>
    <t xml:space="preserve">     ค่าตอบแทน</t>
  </si>
  <si>
    <t xml:space="preserve">     ค่าใช้สอย</t>
  </si>
  <si>
    <t xml:space="preserve">    ค่าวัสดุ</t>
  </si>
  <si>
    <t xml:space="preserve">     ค่าสาธารณูปโภค</t>
  </si>
  <si>
    <t xml:space="preserve">     เงินอุดหนุน</t>
  </si>
  <si>
    <t xml:space="preserve">     รายจ่ายอื่น</t>
  </si>
  <si>
    <t xml:space="preserve">     งบกลาง</t>
  </si>
  <si>
    <t>รายรับสูงกว่าหรือ(ต่ำกว่า)รายจ่าย</t>
  </si>
  <si>
    <t>รายงานรายจ่ายในการดำเนินงานที่จ่ายจากเงินรายรับตามแผนงานรวม</t>
  </si>
  <si>
    <t>รายจ่ายค้างจ่าย</t>
  </si>
  <si>
    <t>ถนน(คสล.)</t>
  </si>
  <si>
    <t>บันไดทางลาด</t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</si>
  <si>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  บัญชีเงินทุนสำรองเงินสะสม</t>
    </r>
  </si>
  <si>
    <t>320000</t>
  </si>
  <si>
    <r>
      <t xml:space="preserve">บวก </t>
    </r>
    <r>
      <rPr>
        <sz val="15"/>
        <rFont val="Angsana New"/>
        <family val="1"/>
      </rPr>
      <t xml:space="preserve">รับจริงสูงกว่าจ่ายจริง </t>
    </r>
  </si>
  <si>
    <t xml:space="preserve">เงินสะสม                                  </t>
  </si>
  <si>
    <t>หมวด/ประเภท</t>
  </si>
  <si>
    <t>จำนวนเงิน</t>
  </si>
  <si>
    <t>ก่อหนี้ผูกพัน</t>
  </si>
  <si>
    <t>ไม่ก่อหนี้ผูกพัน</t>
  </si>
  <si>
    <t>เบิกจ่ายแล้ว</t>
  </si>
  <si>
    <t>คงเหลือ</t>
  </si>
  <si>
    <t>หมายเหตุ</t>
  </si>
  <si>
    <t>รายงานรายจ่ายเงินทุนสำรองเงินสะสม</t>
  </si>
  <si>
    <t>รายจ่ายเงินนอกงบประมาณ</t>
  </si>
  <si>
    <t xml:space="preserve">     ค่าครุภัณฑ์ </t>
  </si>
  <si>
    <t xml:space="preserve">     ค่าที่ดินและสิ่งก่อสร้าง</t>
  </si>
  <si>
    <t>รายงานรายจ่ายในการดำเนินงานที่จ่ายจากเงินรายรับตามแผนงาน งานบริหารทั่วไป</t>
  </si>
  <si>
    <t>บริหาร</t>
  </si>
  <si>
    <t>งานคลัง</t>
  </si>
  <si>
    <t>งานบริหารทั่วไปเกี่ยวกับ</t>
  </si>
  <si>
    <t>การรักษาความสงบภายใน</t>
  </si>
  <si>
    <t>บริหารทั่วไปเกี่ยวกับ</t>
  </si>
  <si>
    <t>งานระดับก่อนวัยเรียน</t>
  </si>
  <si>
    <t>และประถมศึกษา</t>
  </si>
  <si>
    <t>เคหะชุมชน</t>
  </si>
  <si>
    <t>งานไฟฟ้าถนน</t>
  </si>
  <si>
    <t>งานกิจการประปา</t>
  </si>
  <si>
    <t>รายงานรายจ่ายในการดำเนินงานที่จ่ายจากเงินรายรับตามแผนงาน สร้างความเข้มแข็งชุมชน</t>
  </si>
  <si>
    <t>ของชุมชน</t>
  </si>
  <si>
    <t>งานส่งเสริมและสนับสนุนความเข้มแข็ง</t>
  </si>
  <si>
    <t>รายงานรายจ่ายในการดำเนินงานที่จ่ายจากเงินรายรับตามแผนงาน การศาสนา วัฒนธรรมและนันทนาการ</t>
  </si>
  <si>
    <t>งานศาสนาวัฒนธรรม</t>
  </si>
  <si>
    <t>ท้องถิ่น</t>
  </si>
  <si>
    <t>งานงบกลาง</t>
  </si>
  <si>
    <t xml:space="preserve">      งบกลาง</t>
  </si>
  <si>
    <t>รายงานรายจ่ายในการดำเนินงานที่จ่ายจากเงินรายรับตามแผนงาน สาธารณสุข</t>
  </si>
  <si>
    <t>งานบริหารสาธารณสุข</t>
  </si>
  <si>
    <t>และสาธารณสุขอื่น</t>
  </si>
  <si>
    <t>ค่าธรรมเนียมค่าปรับและใบอนุญาต</t>
  </si>
  <si>
    <t>รายได้จากสาธารณูปโภค</t>
  </si>
  <si>
    <t>รัฐบาลจัดสรรให้</t>
  </si>
  <si>
    <t>อุดหนุนทั่วไป</t>
  </si>
  <si>
    <t>อุดหนุนเฉพาะกิจ</t>
  </si>
  <si>
    <t>งบแสดงผลการดำเนินงานจ่ายจากเงินรายรับและเงินสะสม</t>
  </si>
  <si>
    <t xml:space="preserve">    เงินสะสม</t>
  </si>
  <si>
    <t>รายงานรายจ่ายในการดำเนินงานที่จ่ายจากเงินสะสม</t>
  </si>
  <si>
    <t>แผนงานเคหะชุมชน</t>
  </si>
  <si>
    <t>รายจ่ายค้างจ่าย (รอจ่าย)</t>
  </si>
  <si>
    <t xml:space="preserve">10. ภาษีจัดสรรอื่น ๆ </t>
  </si>
  <si>
    <t>2.  เงินอุดหนุนเฉพาะกิจ</t>
  </si>
  <si>
    <t xml:space="preserve">   ค่าที่ดินและสิ่งก่อสร้าง</t>
  </si>
  <si>
    <t>แผนงานบริหารงานทั่วไป</t>
  </si>
  <si>
    <t>งานบริหารงานทั่วไป</t>
  </si>
  <si>
    <t>บริหารงานคลัง</t>
  </si>
  <si>
    <t>210402</t>
  </si>
  <si>
    <t>รายจ่ายค้างจ่าย (เบิกตัดปี)</t>
  </si>
  <si>
    <t>(ลงชื่อ)............................................          (ลงชื่อ) จ.ส.อ................................................         (ลงชื่อ).......................................................</t>
  </si>
  <si>
    <t>เงินอุดหนุน(ไทยเข้มแข็ง)</t>
  </si>
  <si>
    <t>(ลงชื่อ)...........................................................</t>
  </si>
  <si>
    <t xml:space="preserve">        (นางสาวฉวีวรรณ  แก้วเขียว)</t>
  </si>
  <si>
    <t xml:space="preserve"> นายกองค์การบริหารส่วนตำบลเขาพระบาท</t>
  </si>
  <si>
    <t>441000</t>
  </si>
  <si>
    <t xml:space="preserve">  - โครงการก่อสร้างระบบประปาแบบหอถังสูง</t>
  </si>
  <si>
    <t>งานวางแผนสถิติ</t>
  </si>
  <si>
    <t>และวิชาการ</t>
  </si>
  <si>
    <t xml:space="preserve">                                 องค์การบริหารส่วนตำบลเขาพระบาท</t>
  </si>
  <si>
    <t xml:space="preserve">                              องค์การบริหารส่วนตำบลเขาพระบาท</t>
  </si>
  <si>
    <t xml:space="preserve">     รายงานรายจ่ายในการดำเนินงานที่จ่ายจากเงินรายรับตามแผนงาน งบกลาง</t>
  </si>
  <si>
    <t xml:space="preserve">                               องค์การบริหารส่วนตำบลเขาพระบาท</t>
  </si>
  <si>
    <t xml:space="preserve">        รายงานรายจ่ายในการดำเนินงานที่จ่ายจากเงินรายรับตามแผนงาน การพาณิชย์</t>
  </si>
  <si>
    <t xml:space="preserve">                                   องค์การบริหารส่วนตำบลเขาพระบาท</t>
  </si>
  <si>
    <t xml:space="preserve">        รายงานรายจ่ายในการดำเนินงานที่จ่ายจากเงินรายรับตามแผนงาน เคหะชุมชน</t>
  </si>
  <si>
    <t xml:space="preserve">     รายงานรายจ่ายในการดำเนินงานที่จ่ายจากเงินรายรับตามแผนงาน การศึกษา</t>
  </si>
  <si>
    <t xml:space="preserve">                                  องค์การบริหารส่วนตำบลเขาพระบาท</t>
  </si>
  <si>
    <t xml:space="preserve"> รายงานรายจ่ายในการดำเนินงานที่จ่ายจากเงินรายรับตามแผนงาน รักษาความสงบภายใน</t>
  </si>
  <si>
    <t xml:space="preserve">             ผู้อำนวยการกองคลัง                                   ปลัดองค์การบริหารส่วนตำบล                                  นายกองค์การบริหารส่วนตำบล</t>
  </si>
  <si>
    <t xml:space="preserve">            (นางวรรณา  สังข์น้อย)                                       (สมเกียรติ  หนำคอก)                                            (นางสาวฉวีวรรณ  แก้วเขียว)</t>
  </si>
  <si>
    <t>รวมรายรับทั้งสิ้น</t>
  </si>
  <si>
    <t>ปีงบประมาณ  พ.ศ.  2556</t>
  </si>
  <si>
    <t>ชั้นวางแฟ้มตั้ง 4 ชั้น 2 ตู้</t>
  </si>
  <si>
    <t>406-56-0022ถึง 0023</t>
  </si>
  <si>
    <t>27 ก.ย.56</t>
  </si>
  <si>
    <t>ฎ 470/744</t>
  </si>
  <si>
    <t>อาคารคอนกรีตเสริมเหล็ก</t>
  </si>
  <si>
    <t>007-56-0010</t>
  </si>
  <si>
    <t>23 ส.ค.56</t>
  </si>
  <si>
    <t xml:space="preserve">  ฎ 413/658</t>
  </si>
  <si>
    <t>ปีงบประมาณ  พ.ศ.  2553</t>
  </si>
  <si>
    <t>รถจักรยานยนต์</t>
  </si>
  <si>
    <t>27 ก.ย.53</t>
  </si>
  <si>
    <t>ฎ.81/716</t>
  </si>
  <si>
    <t>รถยนต์ส่วนกลาง</t>
  </si>
  <si>
    <t>009-53-0002</t>
  </si>
  <si>
    <t>001-53-0001</t>
  </si>
  <si>
    <t>2 มี.ค.53</t>
  </si>
  <si>
    <t>ฎ.222/287</t>
  </si>
  <si>
    <t>เครื่องขยายเสียงตามสาย</t>
  </si>
  <si>
    <t>462-53-0001</t>
  </si>
  <si>
    <t>28 ธ.ค.53</t>
  </si>
  <si>
    <t>ฎ.104/142</t>
  </si>
  <si>
    <t>กล้องถ่ายภาพ</t>
  </si>
  <si>
    <t>455-53-0001</t>
  </si>
  <si>
    <t>26 ก.พ.53</t>
  </si>
  <si>
    <t>ฎ221/286</t>
  </si>
  <si>
    <t>ชุดโต๊ะประชุมสภา 24 ที่นั่ง</t>
  </si>
  <si>
    <t>400-53-0020ถึง0031</t>
  </si>
  <si>
    <t>ฎ.225/53</t>
  </si>
  <si>
    <t>401-53-0060ถึง0084</t>
  </si>
  <si>
    <t>ครุภัษฑ์ตู้เหล็กใส่แฟ้ม 2 ตู้</t>
  </si>
  <si>
    <t>406-53-0019ถึง0020</t>
  </si>
  <si>
    <t>12 ม.ค.53</t>
  </si>
  <si>
    <t>ฎ.130/53</t>
  </si>
  <si>
    <t>ชุดไมโครโฟนห้องประชุม</t>
  </si>
  <si>
    <t>458-53-0001ถึง0013</t>
  </si>
  <si>
    <t>8 มี.ค.53</t>
  </si>
  <si>
    <t>ฎ.226/53</t>
  </si>
  <si>
    <t>459-53-0001ถึง0002</t>
  </si>
  <si>
    <t>คอมพิวเตอร์และอุปกรณ์ต่อพ่วง</t>
  </si>
  <si>
    <t>จำนวน 2 ชุด</t>
  </si>
  <si>
    <t>416-53-0017ถึง0018</t>
  </si>
  <si>
    <t>479-53-0005ถึง0006</t>
  </si>
  <si>
    <t>ฎ.126/164</t>
  </si>
  <si>
    <t>ติดตั้งระบบเสียงตามสาย</t>
  </si>
  <si>
    <t>462-53-0002</t>
  </si>
  <si>
    <t>8 ม.ค.53</t>
  </si>
  <si>
    <t>7 เม.ย.53</t>
  </si>
  <si>
    <t>ฎ.98/089</t>
  </si>
  <si>
    <t>ถนน(คสล.)หน้าที่ทำการ อบต.</t>
  </si>
  <si>
    <t>143-53-0003</t>
  </si>
  <si>
    <t>5 เม.ย.53</t>
  </si>
  <si>
    <t>8 เม.ย.53</t>
  </si>
  <si>
    <t xml:space="preserve">ฎ.89/89 </t>
  </si>
  <si>
    <t>ถนน(คสล.) บ้านนายแจ้ง</t>
  </si>
  <si>
    <t>ถึงบ้านพังแพร่</t>
  </si>
  <si>
    <t>144-53-0004</t>
  </si>
  <si>
    <t>27 เม.ย.53</t>
  </si>
  <si>
    <t>ฎ.106/106</t>
  </si>
  <si>
    <t>ฎ.91/091</t>
  </si>
  <si>
    <t>ถนน(คสล.)สายทางเข้าวัดพระ</t>
  </si>
  <si>
    <t>พุทธบาท-ถนนคอนกรีต รร.วัด</t>
  </si>
  <si>
    <t>พระบาท</t>
  </si>
  <si>
    <t>144-53-0005</t>
  </si>
  <si>
    <t>25 ม.ค.53</t>
  </si>
  <si>
    <t>ประมูลด้วยระ</t>
  </si>
  <si>
    <t>บบอิเล็กทรอ</t>
  </si>
  <si>
    <t>นิกส์</t>
  </si>
  <si>
    <t>ฎน.52/52</t>
  </si>
  <si>
    <t>อบต.เขาพระ</t>
  </si>
  <si>
    <t>บาท</t>
  </si>
  <si>
    <t>ปรับปรุงศูนย์ข้อมูลข่าวสาร</t>
  </si>
  <si>
    <t>007-53-0011</t>
  </si>
  <si>
    <t>1 เม.ย.53</t>
  </si>
  <si>
    <t>ฎ.96/096</t>
  </si>
  <si>
    <t>โคมไฟฟ้าสาธารณะ</t>
  </si>
  <si>
    <t>-ถนนสายบ้านนายเริ่ม-ถนน</t>
  </si>
  <si>
    <t>คอนกรีตทางขึ้นวัดพระบาท</t>
  </si>
  <si>
    <t>จำนวน  11 ชุด</t>
  </si>
  <si>
    <t>082-53-0108</t>
  </si>
  <si>
    <t>ถึง</t>
  </si>
  <si>
    <t>082-53-0184</t>
  </si>
  <si>
    <t>17 ก.ย.53</t>
  </si>
  <si>
    <t>ฎน.164/164</t>
  </si>
  <si>
    <t>-ถนนสายบ้านนายอิ่ม-สำนัก</t>
  </si>
  <si>
    <t>สงฆ์ทุ่งรวงทองจำนวน 19 ชุด</t>
  </si>
  <si>
    <t>ฎน.163/163</t>
  </si>
  <si>
    <t>-ถนนสี่แยกหนองสีขวัเขตตำบล</t>
  </si>
  <si>
    <t>บ้านราม จำนวน 26 ชุด</t>
  </si>
  <si>
    <t>ฎน.160/160</t>
  </si>
  <si>
    <t>-ถนนสายบ้านนายวรรณะ-บ้าน</t>
  </si>
  <si>
    <t>นายตุ้ย จำนวน 3 ชุด</t>
  </si>
  <si>
    <t>ฎน.162/162</t>
  </si>
  <si>
    <t>ถนนสายบ้านนายทอน-บ้านนาย</t>
  </si>
  <si>
    <t>จิตร จำนวน 6 ชุด</t>
  </si>
  <si>
    <t>ฎน.158/158</t>
  </si>
  <si>
    <t>-ถนนสายบ้านดอนโรง-หัวท่อม</t>
  </si>
  <si>
    <t>จำนวน 5 ชุด</t>
  </si>
  <si>
    <t>ฎน.159/159</t>
  </si>
  <si>
    <t>ถนนสายบ้านนางแข-วัดทองพูน</t>
  </si>
  <si>
    <t>จำนวน 26 ชุด</t>
  </si>
  <si>
    <t>ฎน.161/161</t>
  </si>
  <si>
    <t>ปีงบประมาณ  พ.ศ.2554</t>
  </si>
  <si>
    <t>-ชุดมหาสนุก</t>
  </si>
  <si>
    <t>481-54-0001</t>
  </si>
  <si>
    <t>30 ธ.ค.53</t>
  </si>
  <si>
    <t>ปีงบประมาณ  พ.ศ.  2554</t>
  </si>
  <si>
    <t>ชุดกระดานลื่นแมวน้อย</t>
  </si>
  <si>
    <t>481-54-0002</t>
  </si>
  <si>
    <t>ฎน.120/169</t>
  </si>
  <si>
    <t>ศูนย์พัฒนา</t>
  </si>
  <si>
    <t>เด็กเล็ก</t>
  </si>
  <si>
    <t>เครื่องพิมย์พริ้นเตอร์</t>
  </si>
  <si>
    <t>600-54-0013</t>
  </si>
  <si>
    <t>ฎ.63/354</t>
  </si>
  <si>
    <t>21 มี.ค.54</t>
  </si>
  <si>
    <t>144-54-0001</t>
  </si>
  <si>
    <t>31 ส.ค.54</t>
  </si>
  <si>
    <t>ฎ.122/705</t>
  </si>
  <si>
    <t>ปีงบประมาณ  พ.ศ.2555</t>
  </si>
  <si>
    <t>เรือไฟเบอร์หัวมนหางตัด</t>
  </si>
  <si>
    <t>460-55-0001</t>
  </si>
  <si>
    <t>25 พ.ย.54</t>
  </si>
  <si>
    <t>ฎ.048/086</t>
  </si>
  <si>
    <t>เรือไฟเบบบอร์หัวมน</t>
  </si>
  <si>
    <t>460-55-0002ถึง0011</t>
  </si>
  <si>
    <t>ไม้พาย</t>
  </si>
  <si>
    <t>460-55-0012ถึง0013</t>
  </si>
  <si>
    <t>เครื่องพริ้นเตอร์</t>
  </si>
  <si>
    <t>600-55-0014</t>
  </si>
  <si>
    <t>600-55-0015</t>
  </si>
  <si>
    <t>21 ก.พ.55</t>
  </si>
  <si>
    <t>ฎ. 151/245</t>
  </si>
  <si>
    <t>ฎ.058/246</t>
  </si>
  <si>
    <t>009-55-0003</t>
  </si>
  <si>
    <t>22 ส.ค.55</t>
  </si>
  <si>
    <t>ฎ.160/668</t>
  </si>
  <si>
    <t>โต๊ะพร้อมเก้าอี้</t>
  </si>
  <si>
    <t>480-55-0001ถึง0003</t>
  </si>
  <si>
    <t>31 ส.ค.55</t>
  </si>
  <si>
    <t>ฎ.410/690</t>
  </si>
  <si>
    <t>เก้าอี้มีพนักพิงมีลูกล้อ 3-6</t>
  </si>
  <si>
    <t>480-55-0004ถึง0006</t>
  </si>
  <si>
    <t>5 ก.ย.55</t>
  </si>
  <si>
    <t>ฎ.163/694</t>
  </si>
  <si>
    <t xml:space="preserve">                  ผู้อำนวยการกองคลัง</t>
  </si>
  <si>
    <t>เงินฝากธนาคารเพื่อการเกษตรฯ(ประจำ)เลขที่310000449090</t>
  </si>
  <si>
    <t>110202</t>
  </si>
  <si>
    <t>ธนาคารเพื่อการเกษตรฯ(ประจำ)</t>
  </si>
  <si>
    <t xml:space="preserve">                       (เลขที่  310000449090)</t>
  </si>
  <si>
    <t xml:space="preserve">                          วันที่  30  ก.ย. 2557</t>
  </si>
  <si>
    <t>รายการปรับปรุงบัญชีประจำปีงบประมาณ 2557</t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</si>
  <si>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บัญชีค่าวัสดุ(อาหารเสริมนม)</t>
    </r>
  </si>
  <si>
    <t>330400</t>
  </si>
  <si>
    <r>
      <t>คำอธิบาย</t>
    </r>
    <r>
      <rPr>
        <sz val="14"/>
        <rFont val="Cordia New"/>
        <family val="2"/>
        <charset val="222"/>
      </rPr>
      <t xml:space="preserve"> เพื่อบันทึก รายการเงินค่าวัสดุอาหารเสริมนมเพื่อโอนเข้าบัญชีรายจ่ายค้างจ่าย</t>
    </r>
  </si>
  <si>
    <r>
      <t>คำอธิบาย</t>
    </r>
    <r>
      <rPr>
        <sz val="14"/>
        <rFont val="Cordia New"/>
        <family val="2"/>
        <charset val="222"/>
      </rPr>
      <t xml:space="preserve"> เพื่อบันทึก รายการปรับปรุงบัญชีประจำปีงบประมาณ 2557</t>
    </r>
  </si>
  <si>
    <t>เพื่อบันทึก  รายการปรับปรุงบัญชีประจำปีงบประมาณ  2557</t>
  </si>
  <si>
    <t>เลขที่   37 /2557</t>
  </si>
  <si>
    <t>05</t>
  </si>
  <si>
    <t>30</t>
  </si>
  <si>
    <t>.</t>
  </si>
  <si>
    <t>ตั้งแต่วันที่  1  ตุลาคม  2556  ถึง วันที่  30 กันยายน  2557</t>
  </si>
  <si>
    <t xml:space="preserve">      ค่าใช้สอย</t>
  </si>
  <si>
    <t xml:space="preserve">    อุดหนุน</t>
  </si>
  <si>
    <t>งานกีฬาและ</t>
  </si>
  <si>
    <t>นันทนาการ</t>
  </si>
  <si>
    <t xml:space="preserve">    ค่าใช้สอย</t>
  </si>
  <si>
    <t xml:space="preserve">   ค่าสาธารณูปโภค</t>
  </si>
  <si>
    <t>เลขที่     30/2557</t>
  </si>
  <si>
    <t>เลขที่       31/2557</t>
  </si>
  <si>
    <t>เลขที่    31/2557</t>
  </si>
  <si>
    <t>เลขที่   32/2557</t>
  </si>
  <si>
    <t>64</t>
  </si>
  <si>
    <t>เลขที่   33/2557</t>
  </si>
  <si>
    <t xml:space="preserve">                              บัญชีทุนสำรองเงินสะสม</t>
  </si>
  <si>
    <r>
      <t>คำอธิบาย</t>
    </r>
    <r>
      <rPr>
        <sz val="14"/>
        <rFont val="Cordia New"/>
        <family val="2"/>
        <charset val="222"/>
      </rPr>
      <t xml:space="preserve"> เพื่อบันทึก รายการรายจ่ายค้างจ่าย (รายจ่ายรอจ่าย) เพื่อโอนเข้าบัญชีเงินสะสม และเข้าบัญชีทุนสำรองเงินสะสม</t>
    </r>
  </si>
  <si>
    <t>เลขที่     34/2557</t>
  </si>
  <si>
    <t>เลขที่  35/2557</t>
  </si>
  <si>
    <t>40</t>
  </si>
  <si>
    <t>เลขที่     36/2557</t>
  </si>
  <si>
    <t>76</t>
  </si>
  <si>
    <t>61</t>
  </si>
  <si>
    <t>50</t>
  </si>
  <si>
    <t>93</t>
  </si>
  <si>
    <t>33</t>
  </si>
  <si>
    <t>42</t>
  </si>
  <si>
    <t xml:space="preserve"> -โครงการค่าอาหารเสริม(นม)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</si>
  <si>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</si>
  <si>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</si>
  <si>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</si>
  <si>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</si>
  <si>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</si>
  <si>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</si>
  <si>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หมายเหตุ   ประกอบงบแสดงฐานะการเงิน</t>
  </si>
  <si>
    <t>เงินรับฝาก</t>
  </si>
  <si>
    <t>ณ  วันที่  30  กันยายน  2558</t>
  </si>
  <si>
    <t>ณ  วันที่   30  กันยายน  2558</t>
  </si>
  <si>
    <t>ตั้งแต่วันที่  1  ตุลาคม  2557  ถึงวันที่  30  กันยายน 2558</t>
  </si>
  <si>
    <t>งบรายรับ- รายจ่าย  ตามงบประมาณประจำปี  2558</t>
  </si>
  <si>
    <t>ณ วันที่  30  กันยายน  2558</t>
  </si>
  <si>
    <t>วันที่  30  กันยายน  2558</t>
  </si>
  <si>
    <t xml:space="preserve"> ปีงบประมาณ 2558</t>
  </si>
  <si>
    <r>
      <t>บวก</t>
    </r>
    <r>
      <rPr>
        <sz val="16"/>
        <rFont val="Angsana New"/>
        <family val="1"/>
      </rPr>
      <t xml:space="preserve">  เงินทุนสำรองเงินสะสม 25 % ของเงินสะสม ปี 2558</t>
    </r>
  </si>
  <si>
    <t>เงินทุนสำรองเงินสะสม ปี 2558</t>
  </si>
  <si>
    <r>
      <t xml:space="preserve">บวก </t>
    </r>
    <r>
      <rPr>
        <sz val="15"/>
        <rFont val="Angsana New"/>
        <family val="1"/>
      </rPr>
      <t>รายได้ค้างรับงวดนี้สูงกว่างวดก่อน</t>
    </r>
  </si>
  <si>
    <t xml:space="preserve">          เงินทุนสำรองเงินสะสมประจำปี 58</t>
  </si>
  <si>
    <t>เงินสะสม 30 กันยายน 2558</t>
  </si>
  <si>
    <t>ตั้งแต่วันที่  1 ตุลาคม 2557 ถึง 30 กันยายน 2558</t>
  </si>
  <si>
    <t>ลูกหนี้เงินยืม-เงินสะสม</t>
  </si>
  <si>
    <t>เงินอุดหนุนทั่วไปตามแผนยุทธศาสตร์พัฒนาจังหวัดค้างจ่าย</t>
  </si>
  <si>
    <t>เงินกองทุนเพื่อสุขภาพ (สปสช.)</t>
  </si>
  <si>
    <t>เงินสวัสดิการความพิการ (เหลือจ่าย)</t>
  </si>
  <si>
    <t>เงินสงเคราะห์เบี้ยยังชีพผู้สูงอายุ (เหลือจ่าย)</t>
  </si>
  <si>
    <t>110606</t>
  </si>
  <si>
    <t>441002</t>
  </si>
  <si>
    <t>230199</t>
  </si>
  <si>
    <t>230100</t>
  </si>
  <si>
    <t>35</t>
  </si>
  <si>
    <t>90</t>
  </si>
  <si>
    <t>68</t>
  </si>
  <si>
    <t>03</t>
  </si>
  <si>
    <t>รายจ่ายค้างจ่าย-เงินอุดหนุนตามแผนพัฒนาจังหวัด</t>
  </si>
  <si>
    <t>เงินสงเคราะห์ผู้สูงอายุ (เหลือจ่าย)</t>
  </si>
  <si>
    <t>เงินทุนสำรองเงินสะสม 1 ตุลาคม 2557</t>
  </si>
  <si>
    <t>23</t>
  </si>
  <si>
    <t>29</t>
  </si>
  <si>
    <t>71</t>
  </si>
  <si>
    <t>เงินสะสม  1  ตุลาคม  2557</t>
  </si>
  <si>
    <r>
      <t>บวก</t>
    </r>
    <r>
      <rPr>
        <sz val="16"/>
        <rFont val="Angsana New"/>
        <family val="1"/>
      </rPr>
      <t xml:space="preserve">  รายได้ค้างรับงวดนี้สูงกว่างวดก่อน</t>
    </r>
  </si>
  <si>
    <r>
      <rPr>
        <u/>
        <sz val="16"/>
        <rFont val="Angsana New"/>
        <family val="1"/>
      </rPr>
      <t xml:space="preserve"> หัก</t>
    </r>
    <r>
      <rPr>
        <sz val="16"/>
        <rFont val="Angsana New"/>
        <family val="1"/>
      </rPr>
      <t xml:space="preserve">  จ่ายขาดเงินสะสม</t>
    </r>
  </si>
  <si>
    <t xml:space="preserve">        เงินสะสม 30 กันยายน  2558</t>
  </si>
  <si>
    <t>เงินสะสม ณ  30 กันยายน 2558 ประกอบด้วย</t>
  </si>
  <si>
    <t>7. ค่าธรรมเนียมอื่น ๆ</t>
  </si>
  <si>
    <t>8. ค่าใบอนุญาตอื่น ๆ</t>
  </si>
  <si>
    <t>6. ค่าธรรมเนียมจดทะเบียนพาณิชย์</t>
  </si>
  <si>
    <t>412199</t>
  </si>
  <si>
    <t>99</t>
  </si>
  <si>
    <t>41</t>
  </si>
  <si>
    <t>04</t>
  </si>
  <si>
    <t>11</t>
  </si>
  <si>
    <t>67</t>
  </si>
  <si>
    <t>59</t>
  </si>
  <si>
    <t>57</t>
  </si>
  <si>
    <t xml:space="preserve"> - กล้องวงจรปิด CCTV</t>
  </si>
  <si>
    <t xml:space="preserve">     หมู่ที่ 9</t>
  </si>
  <si>
    <t xml:space="preserve"> - โครงการก่อสร้างถนน คสล. สายบ้าน</t>
  </si>
  <si>
    <t xml:space="preserve">    นางนิล - สวนนายสวิท</t>
  </si>
  <si>
    <t>เงินเดือน(ฝ่ายการเมือง)</t>
  </si>
  <si>
    <t>เงินเดือน(ฝ่ายประจำ)</t>
  </si>
  <si>
    <t>ตั้งแต่วันที่  1  ตุลาคม  2557 ถึง วันที่  30 กันยายน  2558</t>
  </si>
  <si>
    <t xml:space="preserve">                   ตั้งแต่วันที่  1  ตุลาคม  2557 ถึง วันที่  30 กันยายน  2558</t>
  </si>
  <si>
    <t xml:space="preserve">               ตั้งแต่วันที่  1  ตุลาคม  2557 ถึง วันที่  30 กันยายน  2558</t>
  </si>
  <si>
    <t xml:space="preserve">    ค่าครุภัณฑ์</t>
  </si>
  <si>
    <t xml:space="preserve">    เงินอุดหนุน</t>
  </si>
  <si>
    <t xml:space="preserve">    ค่าที่ดินและสิ่งก่อสร้าง</t>
  </si>
  <si>
    <t xml:space="preserve">                   ตั้งแต่วันที่  1  ตุลาคม  2557  ถึง วันที่  30 กันยายน  2558</t>
  </si>
  <si>
    <t xml:space="preserve">     ค่าครุภัณฑ์</t>
  </si>
  <si>
    <t xml:space="preserve">     ค่าวัสดุ</t>
  </si>
  <si>
    <t xml:space="preserve">              ตั้งแต่วันที่  1  ตุลาคม  2557  ถึง วันที่  30 กันยายน  2558</t>
  </si>
  <si>
    <t xml:space="preserve">   ค่าครุภัณฑ์</t>
  </si>
  <si>
    <t xml:space="preserve">               ตั้งแต่วันที่  1  ตุลาคม  2557  ถึง วันที่  30 กันยายน  2558</t>
  </si>
  <si>
    <t xml:space="preserve">                     ตั้งแต่วันที่  1  ตุลาคม  2557  ถึง วันที่  30 กันยายน  2558</t>
  </si>
  <si>
    <t>ตั้งแต่วันที่  1  ตุลาคม  2557  ถึง วันที่  30 กันยายน  2558</t>
  </si>
  <si>
    <t>12</t>
  </si>
  <si>
    <t>เงินสะสม 1 ตุลาคม 2557</t>
  </si>
  <si>
    <t xml:space="preserve">  (ศูนย์พัฒนาเด็กเล็ก และโรงเรียน จำนวน 9 ร.ร.)</t>
  </si>
  <si>
    <t>เงินอุดหนุนทั่วไปตามแผนยุทธศาสตร์พัฒนาจังหวัด (ค้างจ่าย)</t>
  </si>
</sst>
</file>

<file path=xl/styles.xml><?xml version="1.0" encoding="utf-8"?>
<styleSheet xmlns="http://schemas.openxmlformats.org/spreadsheetml/2006/main">
  <numFmts count="4">
    <numFmt numFmtId="187" formatCode="_(* #,##0.00_);_(* \(#,##0.00\);_(* &quot;-&quot;??_);_(@_)"/>
    <numFmt numFmtId="188" formatCode="_(* #,##0_);_(* \(#,##0\);_(* &quot;-&quot;??_);_(@_)"/>
    <numFmt numFmtId="189" formatCode="00000"/>
    <numFmt numFmtId="190" formatCode="000"/>
  </numFmts>
  <fonts count="47">
    <font>
      <sz val="10"/>
      <name val="Arial"/>
    </font>
    <font>
      <sz val="10"/>
      <name val="Arial"/>
    </font>
    <font>
      <sz val="16"/>
      <name val="Angsana New"/>
      <family val="1"/>
    </font>
    <font>
      <b/>
      <sz val="16"/>
      <name val="Angsana New"/>
      <family val="1"/>
    </font>
    <font>
      <sz val="8"/>
      <name val="Arial"/>
    </font>
    <font>
      <b/>
      <u/>
      <sz val="16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3.5"/>
      <name val="Angsana New"/>
      <family val="1"/>
    </font>
    <font>
      <sz val="13.5"/>
      <name val="Arial"/>
    </font>
    <font>
      <b/>
      <u/>
      <sz val="14"/>
      <name val="Angsana New"/>
      <family val="1"/>
    </font>
    <font>
      <sz val="14"/>
      <name val="Arial"/>
    </font>
    <font>
      <b/>
      <sz val="10"/>
      <name val="Arial"/>
    </font>
    <font>
      <sz val="8"/>
      <color indexed="81"/>
      <name val="Tahoma"/>
    </font>
    <font>
      <b/>
      <sz val="8"/>
      <color indexed="81"/>
      <name val="Tahoma"/>
    </font>
    <font>
      <b/>
      <sz val="18"/>
      <name val="Cordia New"/>
      <family val="2"/>
      <charset val="222"/>
    </font>
    <font>
      <b/>
      <sz val="16"/>
      <name val="Cordia New"/>
      <family val="2"/>
      <charset val="22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u/>
      <sz val="14"/>
      <name val="Cordia New"/>
      <family val="2"/>
      <charset val="222"/>
    </font>
    <font>
      <u/>
      <sz val="16"/>
      <name val="Angsana New"/>
      <family val="1"/>
    </font>
    <font>
      <b/>
      <sz val="18"/>
      <name val="Cordia New"/>
      <family val="2"/>
    </font>
    <font>
      <sz val="13"/>
      <name val="Cordia New"/>
      <family val="2"/>
    </font>
    <font>
      <sz val="13"/>
      <name val="Arial"/>
      <charset val="222"/>
    </font>
    <font>
      <b/>
      <sz val="18"/>
      <name val="Angsana New"/>
      <family val="1"/>
    </font>
    <font>
      <sz val="12"/>
      <name val="Angsana New"/>
      <family val="1"/>
    </font>
    <font>
      <sz val="16"/>
      <name val="Arial"/>
    </font>
    <font>
      <sz val="13"/>
      <color indexed="10"/>
      <name val="Cordia New"/>
      <family val="2"/>
    </font>
    <font>
      <sz val="11"/>
      <name val="Cordia New"/>
      <family val="2"/>
    </font>
    <font>
      <sz val="11"/>
      <name val="Arial"/>
    </font>
    <font>
      <b/>
      <u/>
      <sz val="11"/>
      <name val="Cordia New"/>
      <family val="2"/>
    </font>
    <font>
      <b/>
      <sz val="11"/>
      <name val="Cordia New"/>
      <family val="2"/>
    </font>
    <font>
      <b/>
      <u/>
      <sz val="14"/>
      <name val="Cordia New"/>
      <family val="2"/>
    </font>
    <font>
      <sz val="10"/>
      <name val="Arial"/>
    </font>
    <font>
      <sz val="9"/>
      <name val="Cordia New"/>
      <family val="2"/>
    </font>
    <font>
      <b/>
      <sz val="14"/>
      <name val="Cordia New"/>
      <family val="2"/>
    </font>
    <font>
      <sz val="14"/>
      <name val="CordiaUPC"/>
      <family val="2"/>
      <charset val="222"/>
    </font>
    <font>
      <sz val="10"/>
      <name val="Cordia New"/>
      <family val="2"/>
    </font>
    <font>
      <sz val="13.5"/>
      <name val="Cordia New"/>
      <family val="2"/>
    </font>
    <font>
      <b/>
      <sz val="13.5"/>
      <name val="Cordia New"/>
      <family val="2"/>
    </font>
    <font>
      <b/>
      <sz val="16"/>
      <name val="Cordia New"/>
      <family val="2"/>
    </font>
    <font>
      <sz val="16"/>
      <name val="Cordia New"/>
      <family val="2"/>
    </font>
    <font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188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0" fontId="6" fillId="0" borderId="3" xfId="0" applyFont="1" applyBorder="1"/>
    <xf numFmtId="188" fontId="6" fillId="0" borderId="4" xfId="1" applyNumberFormat="1" applyFont="1" applyBorder="1"/>
    <xf numFmtId="188" fontId="6" fillId="0" borderId="3" xfId="1" applyNumberFormat="1" applyFont="1" applyBorder="1"/>
    <xf numFmtId="0" fontId="6" fillId="0" borderId="3" xfId="0" applyFont="1" applyBorder="1" applyAlignment="1">
      <alignment horizontal="center"/>
    </xf>
    <xf numFmtId="3" fontId="6" fillId="0" borderId="3" xfId="0" applyNumberFormat="1" applyFont="1" applyBorder="1"/>
    <xf numFmtId="49" fontId="6" fillId="0" borderId="3" xfId="0" applyNumberFormat="1" applyFont="1" applyBorder="1" applyAlignment="1">
      <alignment horizontal="center"/>
    </xf>
    <xf numFmtId="0" fontId="6" fillId="0" borderId="3" xfId="0" applyNumberFormat="1" applyFont="1" applyBorder="1"/>
    <xf numFmtId="0" fontId="7" fillId="0" borderId="3" xfId="0" applyFont="1" applyBorder="1"/>
    <xf numFmtId="0" fontId="6" fillId="0" borderId="4" xfId="0" applyFont="1" applyBorder="1"/>
    <xf numFmtId="0" fontId="6" fillId="0" borderId="0" xfId="0" applyFont="1"/>
    <xf numFmtId="188" fontId="6" fillId="0" borderId="5" xfId="1" applyNumberFormat="1" applyFont="1" applyBorder="1"/>
    <xf numFmtId="188" fontId="6" fillId="0" borderId="3" xfId="1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187" fontId="2" fillId="0" borderId="0" xfId="1" applyFont="1"/>
    <xf numFmtId="187" fontId="2" fillId="0" borderId="0" xfId="1" applyNumberFormat="1" applyFont="1"/>
    <xf numFmtId="187" fontId="2" fillId="0" borderId="10" xfId="1" applyFont="1" applyBorder="1"/>
    <xf numFmtId="187" fontId="2" fillId="0" borderId="11" xfId="1" applyFont="1" applyBorder="1"/>
    <xf numFmtId="187" fontId="2" fillId="0" borderId="12" xfId="1" applyFont="1" applyBorder="1"/>
    <xf numFmtId="187" fontId="2" fillId="0" borderId="0" xfId="1" applyFont="1" applyBorder="1"/>
    <xf numFmtId="0" fontId="12" fillId="0" borderId="2" xfId="0" applyFont="1" applyBorder="1"/>
    <xf numFmtId="0" fontId="8" fillId="0" borderId="2" xfId="0" applyFont="1" applyBorder="1"/>
    <xf numFmtId="0" fontId="13" fillId="0" borderId="2" xfId="0" applyFont="1" applyBorder="1"/>
    <xf numFmtId="0" fontId="8" fillId="0" borderId="3" xfId="0" applyFont="1" applyBorder="1"/>
    <xf numFmtId="188" fontId="8" fillId="0" borderId="3" xfId="1" applyNumberFormat="1" applyFont="1" applyBorder="1"/>
    <xf numFmtId="188" fontId="8" fillId="0" borderId="3" xfId="1" applyNumberFormat="1" applyFont="1" applyBorder="1" applyAlignment="1">
      <alignment horizontal="center"/>
    </xf>
    <xf numFmtId="188" fontId="13" fillId="0" borderId="3" xfId="1" applyNumberFormat="1" applyFont="1" applyBorder="1"/>
    <xf numFmtId="0" fontId="13" fillId="0" borderId="3" xfId="0" applyFont="1" applyBorder="1"/>
    <xf numFmtId="0" fontId="12" fillId="0" borderId="3" xfId="0" applyFont="1" applyBorder="1"/>
    <xf numFmtId="188" fontId="8" fillId="0" borderId="4" xfId="1" applyNumberFormat="1" applyFont="1" applyBorder="1"/>
    <xf numFmtId="188" fontId="8" fillId="0" borderId="4" xfId="1" applyNumberFormat="1" applyFont="1" applyBorder="1" applyAlignment="1">
      <alignment horizontal="center"/>
    </xf>
    <xf numFmtId="188" fontId="13" fillId="0" borderId="4" xfId="1" applyNumberFormat="1" applyFont="1" applyBorder="1"/>
    <xf numFmtId="0" fontId="13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88" fontId="8" fillId="0" borderId="1" xfId="1" applyNumberFormat="1" applyFont="1" applyBorder="1"/>
    <xf numFmtId="0" fontId="0" fillId="0" borderId="0" xfId="0" applyAlignment="1"/>
    <xf numFmtId="0" fontId="18" fillId="0" borderId="13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9" fillId="0" borderId="0" xfId="0" applyFont="1"/>
    <xf numFmtId="0" fontId="13" fillId="0" borderId="0" xfId="0" applyFont="1"/>
    <xf numFmtId="0" fontId="13" fillId="0" borderId="18" xfId="0" applyFont="1" applyBorder="1"/>
    <xf numFmtId="0" fontId="13" fillId="0" borderId="19" xfId="0" applyFont="1" applyBorder="1"/>
    <xf numFmtId="0" fontId="20" fillId="0" borderId="19" xfId="0" applyFont="1" applyBorder="1" applyAlignment="1">
      <alignment horizontal="center"/>
    </xf>
    <xf numFmtId="0" fontId="13" fillId="0" borderId="20" xfId="0" applyFont="1" applyBorder="1"/>
    <xf numFmtId="0" fontId="20" fillId="0" borderId="2" xfId="0" applyFont="1" applyBorder="1"/>
    <xf numFmtId="0" fontId="21" fillId="0" borderId="18" xfId="0" applyFont="1" applyBorder="1"/>
    <xf numFmtId="0" fontId="21" fillId="0" borderId="19" xfId="0" applyFont="1" applyBorder="1"/>
    <xf numFmtId="0" fontId="21" fillId="0" borderId="20" xfId="0" applyFont="1" applyBorder="1"/>
    <xf numFmtId="49" fontId="21" fillId="0" borderId="2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21" xfId="0" applyFont="1" applyBorder="1"/>
    <xf numFmtId="3" fontId="21" fillId="0" borderId="18" xfId="0" applyNumberFormat="1" applyFont="1" applyBorder="1" applyAlignment="1">
      <alignment horizontal="right"/>
    </xf>
    <xf numFmtId="0" fontId="21" fillId="0" borderId="2" xfId="0" applyFont="1" applyBorder="1" applyAlignment="1">
      <alignment horizontal="center"/>
    </xf>
    <xf numFmtId="3" fontId="21" fillId="0" borderId="18" xfId="0" applyNumberFormat="1" applyFont="1" applyBorder="1" applyAlignment="1">
      <alignment horizontal="center"/>
    </xf>
    <xf numFmtId="0" fontId="21" fillId="0" borderId="18" xfId="0" applyFont="1" applyBorder="1" applyAlignment="1">
      <alignment horizontal="right"/>
    </xf>
    <xf numFmtId="0" fontId="21" fillId="0" borderId="22" xfId="0" applyFont="1" applyBorder="1"/>
    <xf numFmtId="0" fontId="21" fillId="0" borderId="23" xfId="0" applyFont="1" applyBorder="1"/>
    <xf numFmtId="0" fontId="21" fillId="0" borderId="1" xfId="0" applyFont="1" applyBorder="1"/>
    <xf numFmtId="0" fontId="22" fillId="0" borderId="0" xfId="0" applyFont="1"/>
    <xf numFmtId="0" fontId="21" fillId="0" borderId="0" xfId="0" applyFont="1"/>
    <xf numFmtId="49" fontId="21" fillId="0" borderId="0" xfId="0" applyNumberFormat="1" applyFont="1"/>
    <xf numFmtId="0" fontId="8" fillId="0" borderId="0" xfId="0" applyFont="1" applyAlignment="1"/>
    <xf numFmtId="188" fontId="21" fillId="0" borderId="18" xfId="1" applyNumberFormat="1" applyFont="1" applyBorder="1" applyAlignment="1">
      <alignment horizontal="right"/>
    </xf>
    <xf numFmtId="188" fontId="21" fillId="0" borderId="18" xfId="1" applyNumberFormat="1" applyFont="1" applyBorder="1"/>
    <xf numFmtId="49" fontId="21" fillId="0" borderId="1" xfId="1" applyNumberFormat="1" applyFont="1" applyBorder="1" applyAlignment="1">
      <alignment horizontal="center"/>
    </xf>
    <xf numFmtId="188" fontId="2" fillId="0" borderId="0" xfId="1" applyNumberFormat="1" applyFont="1"/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188" fontId="2" fillId="0" borderId="3" xfId="1" applyNumberFormat="1" applyFont="1" applyBorder="1"/>
    <xf numFmtId="0" fontId="2" fillId="0" borderId="3" xfId="0" applyFont="1" applyBorder="1" applyAlignment="1">
      <alignment horizontal="left"/>
    </xf>
    <xf numFmtId="188" fontId="2" fillId="0" borderId="4" xfId="1" applyNumberFormat="1" applyFont="1" applyBorder="1"/>
    <xf numFmtId="0" fontId="2" fillId="0" borderId="4" xfId="0" applyFont="1" applyBorder="1" applyAlignment="1">
      <alignment horizontal="left"/>
    </xf>
    <xf numFmtId="188" fontId="2" fillId="0" borderId="2" xfId="1" applyNumberFormat="1" applyFont="1" applyBorder="1"/>
    <xf numFmtId="0" fontId="2" fillId="0" borderId="2" xfId="0" applyFont="1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left"/>
    </xf>
    <xf numFmtId="0" fontId="2" fillId="0" borderId="4" xfId="0" applyFont="1" applyFill="1" applyBorder="1"/>
    <xf numFmtId="0" fontId="2" fillId="0" borderId="2" xfId="0" applyFont="1" applyFill="1" applyBorder="1"/>
    <xf numFmtId="0" fontId="0" fillId="0" borderId="2" xfId="0" applyBorder="1"/>
    <xf numFmtId="188" fontId="2" fillId="0" borderId="2" xfId="1" applyNumberFormat="1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6" fillId="0" borderId="0" xfId="0" applyFont="1"/>
    <xf numFmtId="0" fontId="23" fillId="0" borderId="0" xfId="0" applyFont="1"/>
    <xf numFmtId="0" fontId="2" fillId="0" borderId="3" xfId="0" applyFont="1" applyBorder="1" applyAlignment="1">
      <alignment horizontal="center" vertical="center"/>
    </xf>
    <xf numFmtId="188" fontId="2" fillId="0" borderId="3" xfId="1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188" fontId="6" fillId="0" borderId="3" xfId="1" quotePrefix="1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188" fontId="8" fillId="0" borderId="3" xfId="1" applyNumberFormat="1" applyFont="1" applyBorder="1" applyAlignment="1">
      <alignment horizontal="right"/>
    </xf>
    <xf numFmtId="187" fontId="25" fillId="0" borderId="0" xfId="1" applyFont="1" applyBorder="1" applyAlignment="1">
      <alignment horizontal="center" vertical="top" wrapText="1"/>
    </xf>
    <xf numFmtId="0" fontId="0" fillId="0" borderId="0" xfId="0" applyBorder="1"/>
    <xf numFmtId="0" fontId="25" fillId="0" borderId="19" xfId="0" applyFont="1" applyBorder="1" applyAlignment="1">
      <alignment horizontal="center" vertical="top" wrapText="1"/>
    </xf>
    <xf numFmtId="187" fontId="25" fillId="0" borderId="0" xfId="1" applyFont="1" applyBorder="1" applyAlignment="1">
      <alignment horizontal="right" vertical="top" wrapText="1"/>
    </xf>
    <xf numFmtId="187" fontId="25" fillId="0" borderId="0" xfId="1" quotePrefix="1" applyFont="1" applyBorder="1" applyAlignment="1">
      <alignment horizontal="center" vertical="top" wrapText="1"/>
    </xf>
    <xf numFmtId="0" fontId="25" fillId="0" borderId="0" xfId="0" applyFont="1" applyBorder="1" applyAlignment="1">
      <alignment horizontal="center" vertical="top" wrapText="1"/>
    </xf>
    <xf numFmtId="188" fontId="8" fillId="0" borderId="4" xfId="1" applyNumberFormat="1" applyFont="1" applyBorder="1" applyAlignment="1">
      <alignment horizontal="right"/>
    </xf>
    <xf numFmtId="188" fontId="28" fillId="0" borderId="3" xfId="1" applyNumberFormat="1" applyFont="1" applyBorder="1"/>
    <xf numFmtId="0" fontId="8" fillId="0" borderId="23" xfId="0" applyFont="1" applyBorder="1"/>
    <xf numFmtId="0" fontId="8" fillId="0" borderId="20" xfId="0" applyFont="1" applyBorder="1"/>
    <xf numFmtId="0" fontId="8" fillId="0" borderId="6" xfId="0" applyFont="1" applyBorder="1"/>
    <xf numFmtId="0" fontId="8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/>
    <xf numFmtId="0" fontId="9" fillId="0" borderId="9" xfId="0" applyFont="1" applyBorder="1"/>
    <xf numFmtId="0" fontId="9" fillId="0" borderId="8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87" fontId="2" fillId="0" borderId="0" xfId="0" applyNumberFormat="1" applyFont="1"/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189" fontId="31" fillId="0" borderId="2" xfId="0" applyNumberFormat="1" applyFont="1" applyBorder="1" applyAlignment="1">
      <alignment horizontal="center" vertical="top" wrapText="1"/>
    </xf>
    <xf numFmtId="189" fontId="31" fillId="0" borderId="2" xfId="0" applyNumberFormat="1" applyFont="1" applyBorder="1" applyAlignment="1">
      <alignment vertical="top" wrapText="1"/>
    </xf>
    <xf numFmtId="0" fontId="31" fillId="0" borderId="2" xfId="0" applyFont="1" applyBorder="1" applyAlignment="1">
      <alignment horizontal="center" vertical="top" wrapText="1"/>
    </xf>
    <xf numFmtId="189" fontId="31" fillId="0" borderId="2" xfId="0" applyNumberFormat="1" applyFont="1" applyFill="1" applyBorder="1" applyAlignment="1">
      <alignment horizontal="center" vertical="top" wrapText="1"/>
    </xf>
    <xf numFmtId="189" fontId="31" fillId="0" borderId="4" xfId="0" applyNumberFormat="1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0" fontId="32" fillId="0" borderId="4" xfId="0" applyFont="1" applyBorder="1"/>
    <xf numFmtId="190" fontId="33" fillId="0" borderId="1" xfId="0" applyNumberFormat="1" applyFont="1" applyBorder="1" applyAlignment="1">
      <alignment horizontal="left" vertical="top" wrapText="1"/>
    </xf>
    <xf numFmtId="187" fontId="31" fillId="0" borderId="1" xfId="1" applyFont="1" applyBorder="1" applyAlignment="1">
      <alignment horizontal="center" vertical="top" wrapText="1"/>
    </xf>
    <xf numFmtId="187" fontId="31" fillId="0" borderId="1" xfId="1" applyFont="1" applyBorder="1" applyAlignment="1">
      <alignment horizontal="right" vertical="top" wrapText="1"/>
    </xf>
    <xf numFmtId="187" fontId="31" fillId="0" borderId="1" xfId="1" applyFont="1" applyBorder="1"/>
    <xf numFmtId="190" fontId="31" fillId="0" borderId="1" xfId="0" applyNumberFormat="1" applyFont="1" applyBorder="1" applyAlignment="1">
      <alignment horizontal="left" vertical="top" wrapText="1"/>
    </xf>
    <xf numFmtId="187" fontId="31" fillId="0" borderId="1" xfId="1" quotePrefix="1" applyFont="1" applyBorder="1" applyAlignment="1">
      <alignment horizontal="center" vertical="top" wrapText="1"/>
    </xf>
    <xf numFmtId="0" fontId="31" fillId="0" borderId="1" xfId="0" applyFont="1" applyBorder="1" applyAlignment="1">
      <alignment vertical="top" wrapText="1"/>
    </xf>
    <xf numFmtId="0" fontId="31" fillId="0" borderId="1" xfId="0" applyFont="1" applyBorder="1" applyAlignment="1">
      <alignment horizontal="left" vertical="top" wrapText="1"/>
    </xf>
    <xf numFmtId="0" fontId="31" fillId="0" borderId="4" xfId="0" applyFont="1" applyBorder="1" applyAlignment="1">
      <alignment horizontal="left" vertical="top" wrapText="1"/>
    </xf>
    <xf numFmtId="187" fontId="31" fillId="0" borderId="4" xfId="1" applyFont="1" applyBorder="1" applyAlignment="1">
      <alignment horizontal="center" vertical="top" wrapText="1"/>
    </xf>
    <xf numFmtId="187" fontId="31" fillId="0" borderId="4" xfId="1" applyFont="1" applyBorder="1" applyAlignment="1">
      <alignment horizontal="right" vertical="top" wrapText="1"/>
    </xf>
    <xf numFmtId="187" fontId="31" fillId="0" borderId="1" xfId="1" quotePrefix="1" applyFont="1" applyBorder="1" applyAlignment="1">
      <alignment horizontal="right" vertical="top" wrapText="1"/>
    </xf>
    <xf numFmtId="0" fontId="31" fillId="0" borderId="1" xfId="0" applyFont="1" applyBorder="1" applyAlignment="1">
      <alignment horizontal="center" vertical="top" wrapText="1"/>
    </xf>
    <xf numFmtId="187" fontId="31" fillId="0" borderId="5" xfId="1" applyFont="1" applyBorder="1" applyAlignment="1">
      <alignment horizontal="center" vertical="top" wrapText="1"/>
    </xf>
    <xf numFmtId="187" fontId="31" fillId="0" borderId="5" xfId="1" applyFont="1" applyBorder="1" applyAlignment="1">
      <alignment horizontal="right" vertical="top" wrapText="1"/>
    </xf>
    <xf numFmtId="0" fontId="0" fillId="0" borderId="23" xfId="0" applyBorder="1"/>
    <xf numFmtId="189" fontId="19" fillId="0" borderId="2" xfId="0" applyNumberFormat="1" applyFont="1" applyBorder="1" applyAlignment="1">
      <alignment horizontal="center" vertical="top" wrapText="1"/>
    </xf>
    <xf numFmtId="189" fontId="19" fillId="0" borderId="4" xfId="0" applyNumberFormat="1" applyFont="1" applyBorder="1" applyAlignment="1">
      <alignment horizontal="center" vertical="top" wrapText="1"/>
    </xf>
    <xf numFmtId="190" fontId="35" fillId="0" borderId="1" xfId="0" applyNumberFormat="1" applyFont="1" applyBorder="1" applyAlignment="1">
      <alignment horizontal="left" vertical="top" wrapText="1"/>
    </xf>
    <xf numFmtId="187" fontId="19" fillId="0" borderId="1" xfId="1" applyFont="1" applyBorder="1" applyAlignment="1">
      <alignment horizontal="center" vertical="top" wrapText="1"/>
    </xf>
    <xf numFmtId="187" fontId="19" fillId="0" borderId="1" xfId="1" applyFont="1" applyBorder="1" applyAlignment="1">
      <alignment horizontal="right" vertical="top" wrapText="1"/>
    </xf>
    <xf numFmtId="190" fontId="19" fillId="0" borderId="1" xfId="0" applyNumberFormat="1" applyFont="1" applyBorder="1" applyAlignment="1">
      <alignment horizontal="left" vertical="top" wrapText="1"/>
    </xf>
    <xf numFmtId="187" fontId="19" fillId="0" borderId="1" xfId="1" quotePrefix="1" applyFont="1" applyBorder="1" applyAlignment="1">
      <alignment horizontal="center" vertical="top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187" fontId="19" fillId="0" borderId="4" xfId="1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187" fontId="19" fillId="0" borderId="5" xfId="1" applyFont="1" applyBorder="1" applyAlignment="1">
      <alignment horizontal="center" vertical="top" wrapText="1"/>
    </xf>
    <xf numFmtId="187" fontId="19" fillId="0" borderId="5" xfId="1" applyFont="1" applyBorder="1" applyAlignment="1">
      <alignment horizontal="right" vertical="top" wrapText="1"/>
    </xf>
    <xf numFmtId="187" fontId="19" fillId="0" borderId="5" xfId="1" quotePrefix="1" applyFont="1" applyBorder="1" applyAlignment="1">
      <alignment horizontal="center" vertical="top" wrapText="1"/>
    </xf>
    <xf numFmtId="187" fontId="19" fillId="0" borderId="18" xfId="1" applyFont="1" applyBorder="1" applyAlignment="1">
      <alignment horizontal="center" vertical="top" wrapText="1"/>
    </xf>
    <xf numFmtId="187" fontId="19" fillId="0" borderId="24" xfId="1" quotePrefix="1" applyFont="1" applyBorder="1" applyAlignment="1">
      <alignment horizontal="center" vertical="top" wrapText="1"/>
    </xf>
    <xf numFmtId="0" fontId="0" fillId="0" borderId="25" xfId="0" applyBorder="1"/>
    <xf numFmtId="0" fontId="30" fillId="0" borderId="19" xfId="0" applyFont="1" applyBorder="1" applyAlignment="1">
      <alignment horizontal="center" vertical="top" wrapText="1"/>
    </xf>
    <xf numFmtId="187" fontId="30" fillId="0" borderId="0" xfId="1" applyFont="1" applyBorder="1" applyAlignment="1">
      <alignment horizontal="center" vertical="top" wrapText="1"/>
    </xf>
    <xf numFmtId="187" fontId="30" fillId="0" borderId="0" xfId="1" applyFont="1" applyBorder="1" applyAlignment="1">
      <alignment horizontal="right" vertical="top" wrapText="1"/>
    </xf>
    <xf numFmtId="187" fontId="30" fillId="0" borderId="0" xfId="1" quotePrefix="1" applyFont="1" applyBorder="1" applyAlignment="1">
      <alignment horizontal="center" vertical="top" wrapText="1"/>
    </xf>
    <xf numFmtId="0" fontId="36" fillId="0" borderId="23" xfId="0" applyFont="1" applyBorder="1"/>
    <xf numFmtId="0" fontId="36" fillId="0" borderId="25" xfId="0" applyFont="1" applyBorder="1"/>
    <xf numFmtId="0" fontId="33" fillId="0" borderId="1" xfId="0" applyFont="1" applyBorder="1" applyAlignment="1">
      <alignment vertical="top" wrapText="1"/>
    </xf>
    <xf numFmtId="187" fontId="34" fillId="0" borderId="1" xfId="1" applyFont="1" applyBorder="1" applyAlignment="1">
      <alignment horizontal="right" vertical="top" wrapText="1"/>
    </xf>
    <xf numFmtId="187" fontId="34" fillId="0" borderId="1" xfId="1" applyFont="1" applyBorder="1" applyAlignment="1">
      <alignment horizontal="center" vertical="top" wrapText="1"/>
    </xf>
    <xf numFmtId="0" fontId="32" fillId="0" borderId="1" xfId="0" applyFont="1" applyBorder="1"/>
    <xf numFmtId="187" fontId="31" fillId="0" borderId="3" xfId="1" applyFont="1" applyBorder="1" applyAlignment="1">
      <alignment horizontal="right" vertical="top" wrapText="1"/>
    </xf>
    <xf numFmtId="187" fontId="31" fillId="0" borderId="9" xfId="1" applyFont="1" applyBorder="1" applyAlignment="1">
      <alignment horizontal="center" vertical="top" wrapText="1"/>
    </xf>
    <xf numFmtId="187" fontId="31" fillId="0" borderId="18" xfId="1" applyFont="1" applyBorder="1" applyAlignment="1">
      <alignment horizontal="center" vertical="top" wrapText="1"/>
    </xf>
    <xf numFmtId="189" fontId="31" fillId="0" borderId="1" xfId="0" applyNumberFormat="1" applyFont="1" applyBorder="1" applyAlignment="1">
      <alignment horizontal="center" vertical="top" wrapText="1"/>
    </xf>
    <xf numFmtId="189" fontId="31" fillId="0" borderId="1" xfId="0" applyNumberFormat="1" applyFont="1" applyBorder="1" applyAlignment="1">
      <alignment vertical="top" wrapText="1"/>
    </xf>
    <xf numFmtId="189" fontId="31" fillId="0" borderId="1" xfId="0" quotePrefix="1" applyNumberFormat="1" applyFont="1" applyBorder="1" applyAlignment="1">
      <alignment horizontal="center" vertical="top" wrapText="1"/>
    </xf>
    <xf numFmtId="0" fontId="31" fillId="0" borderId="5" xfId="0" applyFont="1" applyBorder="1" applyAlignment="1">
      <alignment horizontal="center" vertical="top" wrapText="1"/>
    </xf>
    <xf numFmtId="187" fontId="34" fillId="0" borderId="5" xfId="1" applyFont="1" applyBorder="1" applyAlignment="1">
      <alignment horizontal="center" vertical="top" wrapText="1"/>
    </xf>
    <xf numFmtId="187" fontId="34" fillId="0" borderId="5" xfId="1" applyFont="1" applyBorder="1" applyAlignment="1">
      <alignment horizontal="right" vertical="top" wrapText="1"/>
    </xf>
    <xf numFmtId="0" fontId="32" fillId="0" borderId="5" xfId="0" applyFont="1" applyBorder="1"/>
    <xf numFmtId="187" fontId="34" fillId="0" borderId="26" xfId="1" applyFont="1" applyBorder="1" applyAlignment="1">
      <alignment horizontal="center" vertical="top" wrapText="1"/>
    </xf>
    <xf numFmtId="187" fontId="34" fillId="0" borderId="0" xfId="1" applyFont="1" applyBorder="1" applyAlignment="1">
      <alignment horizontal="center" vertical="top" wrapText="1"/>
    </xf>
    <xf numFmtId="187" fontId="34" fillId="0" borderId="0" xfId="1" applyFont="1" applyBorder="1" applyAlignment="1">
      <alignment vertical="top" wrapText="1"/>
    </xf>
    <xf numFmtId="0" fontId="32" fillId="0" borderId="0" xfId="0" applyFont="1"/>
    <xf numFmtId="0" fontId="37" fillId="0" borderId="4" xfId="0" applyFont="1" applyBorder="1" applyAlignment="1">
      <alignment horizontal="left" vertical="top" wrapText="1"/>
    </xf>
    <xf numFmtId="49" fontId="31" fillId="0" borderId="1" xfId="0" applyNumberFormat="1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187" fontId="38" fillId="0" borderId="5" xfId="1" applyFont="1" applyBorder="1" applyAlignment="1">
      <alignment horizontal="center" vertical="top" wrapText="1"/>
    </xf>
    <xf numFmtId="188" fontId="6" fillId="0" borderId="3" xfId="1" quotePrefix="1" applyNumberFormat="1" applyFont="1" applyBorder="1" applyAlignment="1"/>
    <xf numFmtId="187" fontId="19" fillId="0" borderId="2" xfId="1" applyFont="1" applyBorder="1" applyAlignment="1">
      <alignment horizontal="center" vertical="top" wrapText="1"/>
    </xf>
    <xf numFmtId="190" fontId="19" fillId="0" borderId="1" xfId="0" applyNumberFormat="1" applyFont="1" applyBorder="1" applyAlignment="1">
      <alignment vertical="top" wrapText="1"/>
    </xf>
    <xf numFmtId="189" fontId="39" fillId="0" borderId="1" xfId="0" applyNumberFormat="1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187" fontId="39" fillId="0" borderId="23" xfId="1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88" fontId="8" fillId="0" borderId="3" xfId="1" quotePrefix="1" applyNumberFormat="1" applyFont="1" applyBorder="1" applyAlignment="1">
      <alignment horizontal="center"/>
    </xf>
    <xf numFmtId="188" fontId="8" fillId="0" borderId="3" xfId="1" quotePrefix="1" applyNumberFormat="1" applyFont="1" applyBorder="1" applyAlignment="1">
      <alignment horizontal="right"/>
    </xf>
    <xf numFmtId="188" fontId="0" fillId="0" borderId="0" xfId="0" applyNumberFormat="1"/>
    <xf numFmtId="188" fontId="13" fillId="0" borderId="4" xfId="0" applyNumberFormat="1" applyFont="1" applyBorder="1"/>
    <xf numFmtId="0" fontId="2" fillId="0" borderId="0" xfId="0" quotePrefix="1" applyFont="1"/>
    <xf numFmtId="0" fontId="2" fillId="0" borderId="2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89" fontId="19" fillId="0" borderId="21" xfId="0" applyNumberFormat="1" applyFont="1" applyBorder="1" applyAlignment="1">
      <alignment horizontal="center" vertical="top" wrapText="1"/>
    </xf>
    <xf numFmtId="189" fontId="19" fillId="0" borderId="9" xfId="0" applyNumberFormat="1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/>
    </xf>
    <xf numFmtId="0" fontId="19" fillId="0" borderId="1" xfId="0" applyFont="1" applyBorder="1"/>
    <xf numFmtId="187" fontId="19" fillId="0" borderId="1" xfId="1" applyFont="1" applyBorder="1"/>
    <xf numFmtId="187" fontId="19" fillId="0" borderId="5" xfId="1" applyFont="1" applyBorder="1"/>
    <xf numFmtId="187" fontId="19" fillId="0" borderId="18" xfId="1" applyFont="1" applyBorder="1" applyAlignment="1">
      <alignment vertical="top" wrapText="1"/>
    </xf>
    <xf numFmtId="187" fontId="19" fillId="0" borderId="21" xfId="1" applyFont="1" applyBorder="1" applyAlignment="1">
      <alignment vertical="top" wrapText="1"/>
    </xf>
    <xf numFmtId="187" fontId="19" fillId="0" borderId="24" xfId="1" applyFont="1" applyBorder="1" applyAlignment="1">
      <alignment vertical="top" wrapText="1"/>
    </xf>
    <xf numFmtId="187" fontId="31" fillId="0" borderId="1" xfId="1" quotePrefix="1" applyFont="1" applyBorder="1" applyAlignment="1">
      <alignment horizontal="right"/>
    </xf>
    <xf numFmtId="0" fontId="30" fillId="0" borderId="0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4" fillId="0" borderId="23" xfId="0" applyFont="1" applyBorder="1" applyAlignment="1">
      <alignment horizontal="center"/>
    </xf>
    <xf numFmtId="0" fontId="41" fillId="0" borderId="20" xfId="0" applyFont="1" applyBorder="1"/>
    <xf numFmtId="0" fontId="41" fillId="0" borderId="20" xfId="0" applyFont="1" applyBorder="1" applyAlignment="1">
      <alignment horizontal="center"/>
    </xf>
    <xf numFmtId="0" fontId="41" fillId="0" borderId="2" xfId="0" applyFont="1" applyBorder="1" applyAlignment="1">
      <alignment horizontal="center"/>
    </xf>
    <xf numFmtId="0" fontId="41" fillId="0" borderId="21" xfId="0" applyFont="1" applyBorder="1" applyAlignment="1">
      <alignment horizontal="center"/>
    </xf>
    <xf numFmtId="0" fontId="41" fillId="0" borderId="8" xfId="0" applyFont="1" applyBorder="1"/>
    <xf numFmtId="0" fontId="41" fillId="0" borderId="4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0" xfId="0" applyFont="1"/>
    <xf numFmtId="0" fontId="41" fillId="0" borderId="2" xfId="0" applyFont="1" applyBorder="1"/>
    <xf numFmtId="0" fontId="41" fillId="0" borderId="0" xfId="0" applyFont="1"/>
    <xf numFmtId="0" fontId="41" fillId="0" borderId="4" xfId="0" applyFont="1" applyBorder="1"/>
    <xf numFmtId="188" fontId="41" fillId="0" borderId="4" xfId="1" applyNumberFormat="1" applyFont="1" applyBorder="1"/>
    <xf numFmtId="0" fontId="41" fillId="0" borderId="1" xfId="0" applyFont="1" applyBorder="1" applyAlignment="1">
      <alignment horizontal="center"/>
    </xf>
    <xf numFmtId="188" fontId="41" fillId="0" borderId="1" xfId="1" applyNumberFormat="1" applyFont="1" applyBorder="1"/>
    <xf numFmtId="0" fontId="41" fillId="0" borderId="1" xfId="1" quotePrefix="1" applyNumberFormat="1" applyFont="1" applyBorder="1" applyAlignment="1">
      <alignment horizontal="center"/>
    </xf>
    <xf numFmtId="0" fontId="41" fillId="0" borderId="1" xfId="1" applyNumberFormat="1" applyFont="1" applyBorder="1" applyAlignment="1">
      <alignment horizontal="center"/>
    </xf>
    <xf numFmtId="188" fontId="41" fillId="0" borderId="1" xfId="1" quotePrefix="1" applyNumberFormat="1" applyFont="1" applyBorder="1" applyAlignment="1">
      <alignment horizontal="right"/>
    </xf>
    <xf numFmtId="188" fontId="41" fillId="0" borderId="1" xfId="1" applyNumberFormat="1" applyFont="1" applyBorder="1" applyAlignment="1">
      <alignment horizontal="center"/>
    </xf>
    <xf numFmtId="49" fontId="41" fillId="0" borderId="1" xfId="1" applyNumberFormat="1" applyFont="1" applyBorder="1" applyAlignment="1">
      <alignment horizontal="center"/>
    </xf>
    <xf numFmtId="188" fontId="41" fillId="0" borderId="5" xfId="1" applyNumberFormat="1" applyFont="1" applyBorder="1"/>
    <xf numFmtId="0" fontId="41" fillId="0" borderId="5" xfId="0" applyFont="1" applyBorder="1" applyAlignment="1">
      <alignment horizontal="center"/>
    </xf>
    <xf numFmtId="49" fontId="41" fillId="0" borderId="5" xfId="1" applyNumberFormat="1" applyFont="1" applyBorder="1" applyAlignment="1">
      <alignment horizontal="center"/>
    </xf>
    <xf numFmtId="188" fontId="41" fillId="0" borderId="28" xfId="1" applyNumberFormat="1" applyFont="1" applyBorder="1"/>
    <xf numFmtId="188" fontId="41" fillId="0" borderId="29" xfId="1" applyNumberFormat="1" applyFont="1" applyBorder="1"/>
    <xf numFmtId="188" fontId="41" fillId="0" borderId="27" xfId="1" applyNumberFormat="1" applyFont="1" applyBorder="1"/>
    <xf numFmtId="49" fontId="41" fillId="0" borderId="27" xfId="0" applyNumberFormat="1" applyFont="1" applyBorder="1" applyAlignment="1">
      <alignment horizontal="center"/>
    </xf>
    <xf numFmtId="0" fontId="41" fillId="0" borderId="8" xfId="0" applyFont="1" applyBorder="1" applyAlignment="1">
      <alignment horizontal="center"/>
    </xf>
    <xf numFmtId="0" fontId="41" fillId="0" borderId="18" xfId="0" applyFont="1" applyBorder="1"/>
    <xf numFmtId="0" fontId="41" fillId="0" borderId="23" xfId="0" applyFont="1" applyBorder="1"/>
    <xf numFmtId="0" fontId="41" fillId="0" borderId="1" xfId="0" applyFont="1" applyBorder="1"/>
    <xf numFmtId="49" fontId="41" fillId="0" borderId="1" xfId="0" applyNumberFormat="1" applyFont="1" applyBorder="1" applyAlignment="1">
      <alignment horizontal="center"/>
    </xf>
    <xf numFmtId="0" fontId="41" fillId="0" borderId="0" xfId="0" quotePrefix="1" applyFont="1"/>
    <xf numFmtId="0" fontId="41" fillId="0" borderId="30" xfId="0" applyFont="1" applyBorder="1"/>
    <xf numFmtId="0" fontId="41" fillId="0" borderId="30" xfId="0" applyFont="1" applyBorder="1" applyAlignment="1">
      <alignment horizontal="center"/>
    </xf>
    <xf numFmtId="188" fontId="41" fillId="0" borderId="3" xfId="1" applyNumberFormat="1" applyFont="1" applyBorder="1"/>
    <xf numFmtId="0" fontId="41" fillId="0" borderId="3" xfId="0" applyFont="1" applyBorder="1" applyAlignment="1">
      <alignment horizontal="center"/>
    </xf>
    <xf numFmtId="0" fontId="40" fillId="0" borderId="0" xfId="0" applyFont="1"/>
    <xf numFmtId="0" fontId="44" fillId="0" borderId="2" xfId="0" applyFont="1" applyBorder="1"/>
    <xf numFmtId="0" fontId="35" fillId="0" borderId="3" xfId="0" applyFont="1" applyBorder="1"/>
    <xf numFmtId="0" fontId="19" fillId="0" borderId="2" xfId="0" applyFont="1" applyBorder="1"/>
    <xf numFmtId="0" fontId="19" fillId="0" borderId="3" xfId="0" applyFont="1" applyBorder="1"/>
    <xf numFmtId="49" fontId="19" fillId="0" borderId="3" xfId="0" applyNumberFormat="1" applyFont="1" applyBorder="1" applyAlignment="1">
      <alignment horizontal="center"/>
    </xf>
    <xf numFmtId="188" fontId="19" fillId="0" borderId="3" xfId="1" applyNumberFormat="1" applyFont="1" applyBorder="1"/>
    <xf numFmtId="49" fontId="19" fillId="0" borderId="3" xfId="1" applyNumberFormat="1" applyFont="1" applyBorder="1" applyAlignment="1">
      <alignment horizontal="center"/>
    </xf>
    <xf numFmtId="0" fontId="38" fillId="0" borderId="3" xfId="0" applyFont="1" applyBorder="1" applyAlignment="1">
      <alignment horizontal="right"/>
    </xf>
    <xf numFmtId="188" fontId="19" fillId="0" borderId="1" xfId="1" applyNumberFormat="1" applyFont="1" applyBorder="1"/>
    <xf numFmtId="188" fontId="19" fillId="0" borderId="3" xfId="1" quotePrefix="1" applyNumberFormat="1" applyFont="1" applyBorder="1" applyAlignment="1">
      <alignment horizontal="right"/>
    </xf>
    <xf numFmtId="188" fontId="19" fillId="0" borderId="3" xfId="1" applyNumberFormat="1" applyFont="1" applyBorder="1" applyAlignment="1">
      <alignment horizontal="right"/>
    </xf>
    <xf numFmtId="188" fontId="19" fillId="0" borderId="1" xfId="1" applyNumberFormat="1" applyFont="1" applyBorder="1" applyAlignment="1">
      <alignment horizontal="right"/>
    </xf>
    <xf numFmtId="188" fontId="19" fillId="0" borderId="4" xfId="1" applyNumberFormat="1" applyFont="1" applyBorder="1"/>
    <xf numFmtId="49" fontId="19" fillId="0" borderId="4" xfId="1" applyNumberFormat="1" applyFont="1" applyBorder="1" applyAlignment="1">
      <alignment horizontal="center"/>
    </xf>
    <xf numFmtId="49" fontId="19" fillId="0" borderId="1" xfId="1" applyNumberFormat="1" applyFont="1" applyBorder="1" applyAlignment="1">
      <alignment horizontal="center"/>
    </xf>
    <xf numFmtId="49" fontId="19" fillId="0" borderId="3" xfId="1" applyNumberFormat="1" applyFont="1" applyBorder="1" applyAlignment="1">
      <alignment horizontal="right"/>
    </xf>
    <xf numFmtId="0" fontId="38" fillId="0" borderId="4" xfId="0" applyFont="1" applyBorder="1" applyAlignment="1">
      <alignment horizontal="right"/>
    </xf>
    <xf numFmtId="49" fontId="19" fillId="0" borderId="4" xfId="0" applyNumberFormat="1" applyFont="1" applyBorder="1" applyAlignment="1">
      <alignment horizontal="center"/>
    </xf>
    <xf numFmtId="0" fontId="38" fillId="0" borderId="0" xfId="0" applyFont="1" applyBorder="1" applyAlignment="1">
      <alignment horizontal="right"/>
    </xf>
    <xf numFmtId="49" fontId="19" fillId="0" borderId="0" xfId="0" applyNumberFormat="1" applyFont="1" applyBorder="1" applyAlignment="1">
      <alignment horizontal="center"/>
    </xf>
    <xf numFmtId="188" fontId="19" fillId="0" borderId="0" xfId="1" applyNumberFormat="1" applyFont="1" applyBorder="1"/>
    <xf numFmtId="49" fontId="19" fillId="0" borderId="2" xfId="0" applyNumberFormat="1" applyFont="1" applyBorder="1" applyAlignment="1">
      <alignment horizontal="center"/>
    </xf>
    <xf numFmtId="188" fontId="19" fillId="0" borderId="2" xfId="1" applyNumberFormat="1" applyFont="1" applyBorder="1"/>
    <xf numFmtId="0" fontId="19" fillId="0" borderId="7" xfId="0" applyFont="1" applyBorder="1"/>
    <xf numFmtId="49" fontId="19" fillId="0" borderId="7" xfId="0" applyNumberFormat="1" applyFont="1" applyBorder="1" applyAlignment="1">
      <alignment horizontal="center"/>
    </xf>
    <xf numFmtId="188" fontId="19" fillId="0" borderId="3" xfId="1" applyNumberFormat="1" applyFont="1" applyBorder="1" applyAlignment="1">
      <alignment horizontal="center"/>
    </xf>
    <xf numFmtId="188" fontId="19" fillId="0" borderId="5" xfId="1" applyNumberFormat="1" applyFont="1" applyBorder="1"/>
    <xf numFmtId="15" fontId="2" fillId="0" borderId="3" xfId="0" quotePrefix="1" applyNumberFormat="1" applyFont="1" applyBorder="1" applyAlignment="1">
      <alignment horizontal="center"/>
    </xf>
    <xf numFmtId="15" fontId="2" fillId="0" borderId="2" xfId="0" quotePrefix="1" applyNumberFormat="1" applyFont="1" applyBorder="1" applyAlignment="1">
      <alignment horizontal="center"/>
    </xf>
    <xf numFmtId="0" fontId="2" fillId="0" borderId="2" xfId="0" applyFont="1" applyBorder="1" applyAlignment="1"/>
    <xf numFmtId="188" fontId="2" fillId="0" borderId="0" xfId="1" applyNumberFormat="1" applyFont="1" applyBorder="1"/>
    <xf numFmtId="0" fontId="2" fillId="0" borderId="0" xfId="0" applyFont="1" applyBorder="1" applyAlignment="1">
      <alignment horizontal="left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188" fontId="2" fillId="0" borderId="21" xfId="1" applyNumberFormat="1" applyFont="1" applyBorder="1"/>
    <xf numFmtId="0" fontId="23" fillId="0" borderId="0" xfId="0" applyFont="1" applyBorder="1" applyAlignment="1">
      <alignment horizontal="center"/>
    </xf>
    <xf numFmtId="0" fontId="2" fillId="0" borderId="3" xfId="0" applyFont="1" applyFill="1" applyBorder="1"/>
    <xf numFmtId="0" fontId="0" fillId="0" borderId="3" xfId="0" applyBorder="1"/>
    <xf numFmtId="0" fontId="2" fillId="0" borderId="11" xfId="0" applyFont="1" applyFill="1" applyBorder="1"/>
    <xf numFmtId="0" fontId="0" fillId="0" borderId="9" xfId="0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9" fillId="0" borderId="3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11" xfId="0" applyFont="1" applyBorder="1"/>
    <xf numFmtId="0" fontId="2" fillId="0" borderId="7" xfId="0" quotePrefix="1" applyFont="1" applyBorder="1" applyAlignment="1">
      <alignment horizontal="center"/>
    </xf>
    <xf numFmtId="188" fontId="2" fillId="0" borderId="7" xfId="1" applyNumberFormat="1" applyFont="1" applyBorder="1"/>
    <xf numFmtId="0" fontId="2" fillId="0" borderId="0" xfId="0" quotePrefix="1" applyFont="1" applyBorder="1"/>
    <xf numFmtId="0" fontId="2" fillId="0" borderId="21" xfId="0" applyFont="1" applyBorder="1"/>
    <xf numFmtId="0" fontId="2" fillId="0" borderId="9" xfId="0" quotePrefix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2" xfId="0" quotePrefix="1" applyFont="1" applyBorder="1"/>
    <xf numFmtId="0" fontId="2" fillId="0" borderId="3" xfId="0" quotePrefix="1" applyFont="1" applyBorder="1"/>
    <xf numFmtId="0" fontId="23" fillId="0" borderId="7" xfId="0" applyFont="1" applyBorder="1" applyAlignment="1">
      <alignment horizontal="center"/>
    </xf>
    <xf numFmtId="0" fontId="2" fillId="0" borderId="2" xfId="0" quotePrefix="1" applyFont="1" applyFill="1" applyBorder="1"/>
    <xf numFmtId="0" fontId="2" fillId="0" borderId="3" xfId="0" quotePrefix="1" applyFont="1" applyFill="1" applyBorder="1"/>
    <xf numFmtId="0" fontId="2" fillId="0" borderId="3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left" vertical="center"/>
    </xf>
    <xf numFmtId="188" fontId="2" fillId="0" borderId="4" xfId="1" applyNumberFormat="1" applyFont="1" applyBorder="1" applyAlignment="1">
      <alignment horizontal="center"/>
    </xf>
    <xf numFmtId="0" fontId="2" fillId="0" borderId="21" xfId="0" quotePrefix="1" applyFont="1" applyBorder="1"/>
    <xf numFmtId="188" fontId="2" fillId="0" borderId="11" xfId="1" applyNumberFormat="1" applyFont="1" applyBorder="1"/>
    <xf numFmtId="188" fontId="2" fillId="0" borderId="9" xfId="1" applyNumberFormat="1" applyFont="1" applyBorder="1"/>
    <xf numFmtId="0" fontId="2" fillId="0" borderId="4" xfId="0" quotePrefix="1" applyFont="1" applyFill="1" applyBorder="1"/>
    <xf numFmtId="0" fontId="5" fillId="0" borderId="7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88" fontId="2" fillId="0" borderId="0" xfId="1" applyNumberFormat="1" applyFont="1" applyBorder="1" applyAlignment="1">
      <alignment horizontal="center"/>
    </xf>
    <xf numFmtId="0" fontId="0" fillId="0" borderId="7" xfId="0" applyBorder="1"/>
    <xf numFmtId="188" fontId="2" fillId="0" borderId="7" xfId="1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4" xfId="0" quotePrefix="1" applyFont="1" applyBorder="1" applyAlignment="1">
      <alignment horizontal="left" vertical="center"/>
    </xf>
    <xf numFmtId="0" fontId="29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5" fontId="2" fillId="0" borderId="0" xfId="0" quotePrefix="1" applyNumberFormat="1" applyFont="1" applyBorder="1" applyAlignment="1">
      <alignment horizontal="center"/>
    </xf>
    <xf numFmtId="0" fontId="3" fillId="0" borderId="0" xfId="0" applyFont="1" applyBorder="1"/>
    <xf numFmtId="0" fontId="2" fillId="0" borderId="0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9" xfId="0" applyFont="1" applyBorder="1"/>
    <xf numFmtId="0" fontId="2" fillId="0" borderId="0" xfId="0" quotePrefix="1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/>
    </xf>
    <xf numFmtId="0" fontId="2" fillId="0" borderId="9" xfId="0" applyFont="1" applyBorder="1" applyAlignment="1"/>
    <xf numFmtId="0" fontId="2" fillId="0" borderId="8" xfId="0" applyFont="1" applyBorder="1"/>
    <xf numFmtId="0" fontId="2" fillId="0" borderId="0" xfId="0" applyFont="1" applyBorder="1" applyAlignment="1"/>
    <xf numFmtId="0" fontId="2" fillId="0" borderId="20" xfId="0" applyFont="1" applyBorder="1"/>
    <xf numFmtId="0" fontId="2" fillId="0" borderId="19" xfId="0" quotePrefix="1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188" fontId="2" fillId="0" borderId="19" xfId="1" applyNumberFormat="1" applyFont="1" applyBorder="1"/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88" fontId="41" fillId="0" borderId="1" xfId="1" applyNumberFormat="1" applyFont="1" applyBorder="1" applyAlignment="1">
      <alignment horizontal="right"/>
    </xf>
    <xf numFmtId="0" fontId="41" fillId="0" borderId="23" xfId="0" applyFont="1" applyBorder="1" applyAlignment="1">
      <alignment horizontal="center"/>
    </xf>
    <xf numFmtId="188" fontId="19" fillId="0" borderId="1" xfId="1" applyNumberFormat="1" applyFont="1" applyBorder="1" applyAlignment="1">
      <alignment horizontal="center"/>
    </xf>
    <xf numFmtId="0" fontId="19" fillId="0" borderId="4" xfId="0" applyFont="1" applyBorder="1"/>
    <xf numFmtId="0" fontId="38" fillId="0" borderId="18" xfId="0" applyFont="1" applyBorder="1" applyAlignment="1">
      <alignment horizontal="right"/>
    </xf>
    <xf numFmtId="0" fontId="40" fillId="0" borderId="1" xfId="0" applyFont="1" applyBorder="1"/>
    <xf numFmtId="0" fontId="19" fillId="0" borderId="5" xfId="0" applyFont="1" applyBorder="1" applyAlignment="1">
      <alignment horizontal="center"/>
    </xf>
    <xf numFmtId="49" fontId="19" fillId="0" borderId="5" xfId="1" applyNumberFormat="1" applyFont="1" applyBorder="1" applyAlignment="1">
      <alignment horizontal="center"/>
    </xf>
    <xf numFmtId="187" fontId="31" fillId="0" borderId="1" xfId="1" applyFont="1" applyBorder="1" applyAlignment="1">
      <alignment horizontal="center"/>
    </xf>
    <xf numFmtId="187" fontId="19" fillId="0" borderId="1" xfId="1" applyFont="1" applyBorder="1" applyAlignment="1">
      <alignment horizontal="center"/>
    </xf>
    <xf numFmtId="187" fontId="19" fillId="0" borderId="23" xfId="1" applyFont="1" applyBorder="1" applyAlignment="1">
      <alignment horizontal="center" vertical="top" wrapText="1"/>
    </xf>
    <xf numFmtId="0" fontId="39" fillId="0" borderId="2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45" fillId="0" borderId="23" xfId="0" applyFont="1" applyBorder="1" applyAlignment="1">
      <alignment horizontal="center"/>
    </xf>
    <xf numFmtId="187" fontId="31" fillId="0" borderId="2" xfId="1" applyFont="1" applyBorder="1" applyAlignment="1">
      <alignment horizontal="center" vertical="top" wrapText="1"/>
    </xf>
    <xf numFmtId="0" fontId="29" fillId="0" borderId="0" xfId="0" applyFont="1" applyAlignment="1">
      <alignment horizontal="center"/>
    </xf>
    <xf numFmtId="188" fontId="8" fillId="0" borderId="0" xfId="0" applyNumberFormat="1" applyFont="1"/>
    <xf numFmtId="188" fontId="8" fillId="0" borderId="6" xfId="0" applyNumberFormat="1" applyFont="1" applyBorder="1"/>
    <xf numFmtId="188" fontId="8" fillId="0" borderId="3" xfId="0" applyNumberFormat="1" applyFont="1" applyBorder="1"/>
    <xf numFmtId="3" fontId="8" fillId="0" borderId="3" xfId="0" applyNumberFormat="1" applyFont="1" applyBorder="1"/>
    <xf numFmtId="188" fontId="8" fillId="0" borderId="0" xfId="1" applyNumberFormat="1" applyFont="1" applyBorder="1"/>
    <xf numFmtId="0" fontId="8" fillId="0" borderId="0" xfId="0" applyFont="1" applyBorder="1" applyAlignment="1">
      <alignment horizontal="center"/>
    </xf>
    <xf numFmtId="188" fontId="8" fillId="0" borderId="7" xfId="1" applyNumberFormat="1" applyFont="1" applyBorder="1"/>
    <xf numFmtId="188" fontId="8" fillId="0" borderId="4" xfId="0" applyNumberFormat="1" applyFont="1" applyBorder="1"/>
    <xf numFmtId="187" fontId="2" fillId="0" borderId="11" xfId="0" applyNumberFormat="1" applyFont="1" applyBorder="1"/>
    <xf numFmtId="4" fontId="2" fillId="0" borderId="0" xfId="0" applyNumberFormat="1" applyFont="1"/>
    <xf numFmtId="0" fontId="5" fillId="0" borderId="0" xfId="0" applyFont="1"/>
    <xf numFmtId="4" fontId="2" fillId="0" borderId="12" xfId="0" applyNumberFormat="1" applyFont="1" applyBorder="1"/>
    <xf numFmtId="0" fontId="3" fillId="0" borderId="0" xfId="0" applyFont="1"/>
    <xf numFmtId="187" fontId="19" fillId="0" borderId="18" xfId="1" applyFont="1" applyBorder="1" applyAlignment="1">
      <alignment horizontal="center" vertical="top" wrapText="1"/>
    </xf>
    <xf numFmtId="187" fontId="19" fillId="0" borderId="23" xfId="1" applyFont="1" applyBorder="1" applyAlignment="1">
      <alignment horizontal="center" vertical="top" wrapText="1"/>
    </xf>
    <xf numFmtId="187" fontId="19" fillId="0" borderId="24" xfId="1" applyFont="1" applyBorder="1" applyAlignment="1">
      <alignment horizontal="center" vertical="top" wrapText="1"/>
    </xf>
    <xf numFmtId="187" fontId="19" fillId="0" borderId="25" xfId="1" applyFont="1" applyBorder="1" applyAlignment="1">
      <alignment horizontal="center" vertical="top" wrapText="1"/>
    </xf>
    <xf numFmtId="0" fontId="6" fillId="0" borderId="0" xfId="0" applyFont="1" applyBorder="1"/>
    <xf numFmtId="0" fontId="6" fillId="0" borderId="0" xfId="0" applyFont="1" applyFill="1" applyBorder="1"/>
    <xf numFmtId="0" fontId="28" fillId="0" borderId="3" xfId="0" applyFont="1" applyBorder="1"/>
    <xf numFmtId="49" fontId="6" fillId="0" borderId="5" xfId="0" applyNumberFormat="1" applyFont="1" applyBorder="1" applyAlignment="1">
      <alignment horizontal="center"/>
    </xf>
    <xf numFmtId="0" fontId="41" fillId="0" borderId="28" xfId="0" applyNumberFormat="1" applyFont="1" applyBorder="1" applyAlignment="1">
      <alignment horizontal="center"/>
    </xf>
    <xf numFmtId="0" fontId="41" fillId="0" borderId="29" xfId="0" applyNumberFormat="1" applyFont="1" applyBorder="1" applyAlignment="1">
      <alignment horizontal="center"/>
    </xf>
    <xf numFmtId="188" fontId="41" fillId="0" borderId="5" xfId="1" applyNumberFormat="1" applyFont="1" applyBorder="1" applyAlignment="1">
      <alignment horizontal="center"/>
    </xf>
    <xf numFmtId="0" fontId="41" fillId="0" borderId="27" xfId="0" applyFont="1" applyBorder="1" applyAlignment="1">
      <alignment horizontal="center"/>
    </xf>
    <xf numFmtId="188" fontId="41" fillId="0" borderId="5" xfId="1" applyNumberFormat="1" applyFont="1" applyBorder="1" applyAlignment="1">
      <alignment horizontal="right"/>
    </xf>
    <xf numFmtId="0" fontId="19" fillId="0" borderId="3" xfId="0" applyFont="1" applyFill="1" applyBorder="1"/>
    <xf numFmtId="0" fontId="0" fillId="0" borderId="0" xfId="0" applyAlignment="1">
      <alignment horizontal="right"/>
    </xf>
    <xf numFmtId="188" fontId="13" fillId="0" borderId="3" xfId="0" applyNumberFormat="1" applyFont="1" applyBorder="1"/>
    <xf numFmtId="188" fontId="8" fillId="0" borderId="27" xfId="0" applyNumberFormat="1" applyFont="1" applyBorder="1"/>
    <xf numFmtId="0" fontId="8" fillId="0" borderId="27" xfId="0" applyFont="1" applyBorder="1"/>
    <xf numFmtId="188" fontId="8" fillId="0" borderId="27" xfId="0" applyNumberFormat="1" applyFont="1" applyBorder="1" applyAlignment="1">
      <alignment horizontal="right"/>
    </xf>
    <xf numFmtId="0" fontId="8" fillId="0" borderId="27" xfId="0" applyFont="1" applyBorder="1" applyAlignment="1">
      <alignment horizontal="center"/>
    </xf>
    <xf numFmtId="0" fontId="8" fillId="0" borderId="27" xfId="0" quotePrefix="1" applyFont="1" applyBorder="1" applyAlignment="1">
      <alignment horizontal="center"/>
    </xf>
    <xf numFmtId="0" fontId="13" fillId="0" borderId="27" xfId="0" applyFont="1" applyBorder="1"/>
    <xf numFmtId="0" fontId="28" fillId="0" borderId="4" xfId="0" applyFont="1" applyBorder="1"/>
    <xf numFmtId="187" fontId="19" fillId="0" borderId="2" xfId="1" quotePrefix="1" applyFont="1" applyBorder="1" applyAlignment="1">
      <alignment horizontal="center" vertical="top" wrapText="1"/>
    </xf>
    <xf numFmtId="187" fontId="31" fillId="0" borderId="2" xfId="1" applyFont="1" applyBorder="1" applyAlignment="1">
      <alignment horizontal="right" vertical="top" wrapText="1"/>
    </xf>
    <xf numFmtId="187" fontId="31" fillId="0" borderId="3" xfId="1" applyFont="1" applyBorder="1" applyAlignment="1">
      <alignment horizontal="center" vertical="top" wrapText="1"/>
    </xf>
    <xf numFmtId="187" fontId="31" fillId="0" borderId="2" xfId="1" applyFont="1" applyBorder="1"/>
    <xf numFmtId="187" fontId="31" fillId="0" borderId="2" xfId="1" applyFont="1" applyBorder="1" applyAlignment="1">
      <alignment horizontal="center"/>
    </xf>
    <xf numFmtId="187" fontId="19" fillId="0" borderId="3" xfId="1" applyFont="1" applyBorder="1" applyAlignment="1">
      <alignment horizontal="center" vertical="top" wrapText="1"/>
    </xf>
    <xf numFmtId="187" fontId="19" fillId="0" borderId="21" xfId="1" applyFont="1" applyBorder="1" applyAlignment="1">
      <alignment horizontal="center" vertical="top" wrapText="1"/>
    </xf>
    <xf numFmtId="187" fontId="19" fillId="0" borderId="20" xfId="1" applyFont="1" applyBorder="1" applyAlignment="1">
      <alignment horizontal="center" vertical="top" wrapText="1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8" fillId="0" borderId="11" xfId="0" applyFont="1" applyBorder="1" applyAlignment="1">
      <alignment horizontal="center"/>
    </xf>
    <xf numFmtId="0" fontId="40" fillId="0" borderId="11" xfId="0" applyFont="1" applyBorder="1" applyAlignment="1">
      <alignment horizontal="center"/>
    </xf>
    <xf numFmtId="0" fontId="41" fillId="0" borderId="2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2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/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/>
    </xf>
    <xf numFmtId="0" fontId="0" fillId="0" borderId="20" xfId="0" applyBorder="1" applyAlignment="1"/>
    <xf numFmtId="0" fontId="44" fillId="0" borderId="18" xfId="0" applyFont="1" applyBorder="1" applyAlignment="1">
      <alignment horizontal="center"/>
    </xf>
    <xf numFmtId="0" fontId="40" fillId="0" borderId="2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3" fillId="0" borderId="1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8" xfId="0" applyFont="1" applyBorder="1" applyAlignment="1">
      <alignment horizontal="center"/>
    </xf>
    <xf numFmtId="0" fontId="46" fillId="0" borderId="23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1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46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89" fontId="19" fillId="0" borderId="2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89" fontId="39" fillId="0" borderId="18" xfId="0" applyNumberFormat="1" applyFont="1" applyBorder="1" applyAlignment="1">
      <alignment horizontal="center"/>
    </xf>
    <xf numFmtId="189" fontId="39" fillId="0" borderId="22" xfId="0" applyNumberFormat="1" applyFont="1" applyBorder="1" applyAlignment="1">
      <alignment horizontal="center"/>
    </xf>
    <xf numFmtId="0" fontId="24" fillId="0" borderId="0" xfId="0" applyFont="1" applyAlignment="1">
      <alignment horizontal="left"/>
    </xf>
    <xf numFmtId="0" fontId="0" fillId="0" borderId="0" xfId="0" applyAlignment="1">
      <alignment horizontal="left"/>
    </xf>
    <xf numFmtId="189" fontId="19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89" fontId="19" fillId="0" borderId="21" xfId="0" applyNumberFormat="1" applyFont="1" applyBorder="1" applyAlignment="1">
      <alignment horizontal="center" wrapText="1"/>
    </xf>
    <xf numFmtId="189" fontId="19" fillId="0" borderId="9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4" fillId="0" borderId="0" xfId="0" applyFont="1" applyAlignment="1"/>
    <xf numFmtId="0" fontId="0" fillId="0" borderId="0" xfId="0" applyAlignment="1"/>
    <xf numFmtId="187" fontId="19" fillId="0" borderId="18" xfId="1" applyFont="1" applyBorder="1" applyAlignment="1">
      <alignment horizontal="center" vertical="center" wrapText="1"/>
    </xf>
    <xf numFmtId="187" fontId="19" fillId="0" borderId="23" xfId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/>
    </xf>
    <xf numFmtId="0" fontId="36" fillId="0" borderId="8" xfId="0" applyFont="1" applyBorder="1" applyAlignment="1">
      <alignment horizontal="center" vertical="center" wrapText="1"/>
    </xf>
    <xf numFmtId="187" fontId="19" fillId="0" borderId="24" xfId="1" quotePrefix="1" applyFont="1" applyBorder="1" applyAlignment="1">
      <alignment horizontal="center" vertical="center" wrapText="1"/>
    </xf>
    <xf numFmtId="187" fontId="19" fillId="0" borderId="25" xfId="1" quotePrefix="1" applyFont="1" applyBorder="1" applyAlignment="1">
      <alignment horizontal="center" vertical="center" wrapText="1"/>
    </xf>
    <xf numFmtId="187" fontId="19" fillId="0" borderId="18" xfId="1" applyFont="1" applyBorder="1" applyAlignment="1">
      <alignment horizontal="center" vertical="top" wrapText="1"/>
    </xf>
    <xf numFmtId="187" fontId="19" fillId="0" borderId="23" xfId="1" applyFont="1" applyBorder="1" applyAlignment="1">
      <alignment horizontal="center" vertical="top" wrapText="1"/>
    </xf>
    <xf numFmtId="187" fontId="19" fillId="0" borderId="24" xfId="1" quotePrefix="1" applyFont="1" applyBorder="1" applyAlignment="1">
      <alignment horizontal="center" vertical="top" wrapText="1"/>
    </xf>
    <xf numFmtId="187" fontId="19" fillId="0" borderId="25" xfId="1" quotePrefix="1" applyFont="1" applyBorder="1" applyAlignment="1">
      <alignment horizontal="center" vertical="top" wrapText="1"/>
    </xf>
    <xf numFmtId="0" fontId="36" fillId="0" borderId="2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4" fillId="0" borderId="34" xfId="0" applyFont="1" applyBorder="1" applyAlignment="1">
      <alignment vertical="top" wrapText="1"/>
    </xf>
    <xf numFmtId="0" fontId="32" fillId="0" borderId="34" xfId="0" applyFont="1" applyBorder="1" applyAlignment="1">
      <alignment vertical="top" wrapText="1"/>
    </xf>
    <xf numFmtId="188" fontId="3" fillId="0" borderId="5" xfId="1" applyNumberFormat="1" applyFont="1" applyBorder="1"/>
    <xf numFmtId="49" fontId="3" fillId="0" borderId="5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opLeftCell="A13" workbookViewId="0">
      <selection activeCell="C24" sqref="C24"/>
    </sheetView>
  </sheetViews>
  <sheetFormatPr defaultRowHeight="12.75"/>
  <cols>
    <col min="1" max="1" width="48.42578125" bestFit="1" customWidth="1"/>
    <col min="3" max="3" width="13.85546875" bestFit="1" customWidth="1"/>
    <col min="4" max="4" width="5.140625" customWidth="1"/>
    <col min="5" max="5" width="13" customWidth="1"/>
    <col min="6" max="6" width="5" customWidth="1"/>
  </cols>
  <sheetData>
    <row r="1" spans="1:9" ht="23.25">
      <c r="A1" s="437" t="s">
        <v>0</v>
      </c>
      <c r="B1" s="437"/>
      <c r="C1" s="437"/>
      <c r="D1" s="437"/>
      <c r="E1" s="437"/>
      <c r="F1" s="437"/>
      <c r="G1" s="1"/>
      <c r="H1" s="1"/>
      <c r="I1" s="1"/>
    </row>
    <row r="2" spans="1:9" ht="23.25">
      <c r="A2" s="437" t="s">
        <v>1</v>
      </c>
      <c r="B2" s="437"/>
      <c r="C2" s="437"/>
      <c r="D2" s="437"/>
      <c r="E2" s="437"/>
      <c r="F2" s="437"/>
      <c r="G2" s="1"/>
      <c r="H2" s="1"/>
      <c r="I2" s="1"/>
    </row>
    <row r="3" spans="1:9" ht="23.25">
      <c r="A3" s="441" t="s">
        <v>609</v>
      </c>
      <c r="B3" s="441"/>
      <c r="C3" s="441"/>
      <c r="D3" s="441"/>
      <c r="E3" s="441"/>
      <c r="F3" s="441"/>
      <c r="G3" s="1"/>
      <c r="H3" s="1"/>
      <c r="I3" s="1"/>
    </row>
    <row r="4" spans="1:9" ht="23.25">
      <c r="A4" s="7" t="s">
        <v>2</v>
      </c>
      <c r="B4" s="7" t="s">
        <v>3</v>
      </c>
      <c r="C4" s="438" t="s">
        <v>4</v>
      </c>
      <c r="D4" s="439"/>
      <c r="E4" s="438" t="s">
        <v>5</v>
      </c>
      <c r="F4" s="440"/>
      <c r="G4" s="1"/>
      <c r="H4" s="1"/>
      <c r="I4" s="1"/>
    </row>
    <row r="5" spans="1:9" ht="23.25">
      <c r="A5" s="3" t="s">
        <v>6</v>
      </c>
      <c r="B5" s="4" t="s">
        <v>257</v>
      </c>
      <c r="C5" s="5">
        <v>7557468</v>
      </c>
      <c r="D5" s="4" t="s">
        <v>631</v>
      </c>
      <c r="E5" s="5"/>
      <c r="F5" s="3"/>
      <c r="G5" s="1"/>
      <c r="H5" s="1"/>
      <c r="I5" s="1"/>
    </row>
    <row r="6" spans="1:9" ht="23.25">
      <c r="A6" s="3" t="s">
        <v>7</v>
      </c>
      <c r="B6" s="4" t="s">
        <v>257</v>
      </c>
      <c r="C6" s="5">
        <v>63764</v>
      </c>
      <c r="D6" s="4" t="s">
        <v>632</v>
      </c>
      <c r="E6" s="5"/>
      <c r="F6" s="3"/>
      <c r="G6" s="1"/>
      <c r="H6" s="1"/>
      <c r="I6" s="1"/>
    </row>
    <row r="7" spans="1:9" ht="23.25">
      <c r="A7" s="3" t="s">
        <v>560</v>
      </c>
      <c r="B7" s="4" t="s">
        <v>561</v>
      </c>
      <c r="C7" s="5">
        <v>12172233</v>
      </c>
      <c r="D7" s="4" t="s">
        <v>633</v>
      </c>
      <c r="E7" s="5"/>
      <c r="F7" s="3"/>
      <c r="G7" s="1"/>
      <c r="H7" s="1"/>
      <c r="I7" s="1"/>
    </row>
    <row r="8" spans="1:9" ht="23.25">
      <c r="A8" s="3" t="s">
        <v>8</v>
      </c>
      <c r="B8" s="4" t="s">
        <v>258</v>
      </c>
      <c r="C8" s="5">
        <v>55071</v>
      </c>
      <c r="D8" s="6">
        <v>10</v>
      </c>
      <c r="E8" s="5"/>
      <c r="F8" s="6"/>
      <c r="G8" s="1"/>
      <c r="H8" s="1"/>
      <c r="I8" s="1"/>
    </row>
    <row r="9" spans="1:9" ht="23.25">
      <c r="A9" s="3" t="s">
        <v>622</v>
      </c>
      <c r="B9" s="4" t="s">
        <v>627</v>
      </c>
      <c r="C9" s="5">
        <v>11445</v>
      </c>
      <c r="D9" s="6" t="s">
        <v>261</v>
      </c>
      <c r="E9" s="5"/>
      <c r="F9" s="117"/>
      <c r="G9" s="1"/>
      <c r="H9" s="1"/>
      <c r="I9" s="1"/>
    </row>
    <row r="10" spans="1:9" ht="23.25">
      <c r="A10" s="3" t="s">
        <v>334</v>
      </c>
      <c r="B10" s="4" t="s">
        <v>390</v>
      </c>
      <c r="C10" s="5"/>
      <c r="D10" s="117"/>
      <c r="E10" s="5">
        <v>1361397</v>
      </c>
      <c r="F10" s="6">
        <v>68</v>
      </c>
      <c r="G10" s="1"/>
      <c r="H10" s="1"/>
      <c r="I10" s="1"/>
    </row>
    <row r="11" spans="1:9" ht="23.25">
      <c r="A11" s="3" t="s">
        <v>262</v>
      </c>
      <c r="B11" s="4" t="s">
        <v>273</v>
      </c>
      <c r="C11" s="5"/>
      <c r="D11" s="117"/>
      <c r="E11" s="5">
        <v>669825</v>
      </c>
      <c r="F11" s="6" t="s">
        <v>261</v>
      </c>
      <c r="G11" s="1"/>
      <c r="H11" s="1"/>
      <c r="I11" s="1"/>
    </row>
    <row r="12" spans="1:9" ht="23.25">
      <c r="A12" s="3" t="s">
        <v>623</v>
      </c>
      <c r="B12" s="4" t="s">
        <v>628</v>
      </c>
      <c r="C12" s="5"/>
      <c r="D12" s="117"/>
      <c r="E12" s="5">
        <v>685000</v>
      </c>
      <c r="F12" s="6" t="s">
        <v>261</v>
      </c>
      <c r="G12" s="1"/>
      <c r="H12" s="1"/>
      <c r="I12" s="1"/>
    </row>
    <row r="13" spans="1:9" ht="23.25">
      <c r="A13" s="3" t="s">
        <v>624</v>
      </c>
      <c r="B13" s="4" t="s">
        <v>629</v>
      </c>
      <c r="C13" s="5"/>
      <c r="D13" s="117"/>
      <c r="E13" s="5">
        <v>18198</v>
      </c>
      <c r="F13" s="6">
        <v>50</v>
      </c>
      <c r="G13" s="1"/>
      <c r="H13" s="1"/>
      <c r="I13" s="1"/>
    </row>
    <row r="14" spans="1:9" ht="23.25">
      <c r="A14" s="3" t="s">
        <v>625</v>
      </c>
      <c r="B14" s="4" t="s">
        <v>628</v>
      </c>
      <c r="C14" s="5"/>
      <c r="D14" s="117"/>
      <c r="E14" s="5">
        <v>47500</v>
      </c>
      <c r="F14" s="6" t="s">
        <v>261</v>
      </c>
      <c r="G14" s="1"/>
      <c r="H14" s="1"/>
      <c r="I14" s="1"/>
    </row>
    <row r="15" spans="1:9" ht="23.25">
      <c r="A15" s="3" t="s">
        <v>626</v>
      </c>
      <c r="B15" s="4" t="s">
        <v>628</v>
      </c>
      <c r="C15" s="5"/>
      <c r="D15" s="117"/>
      <c r="E15" s="5">
        <v>144300</v>
      </c>
      <c r="F15" s="6" t="s">
        <v>261</v>
      </c>
      <c r="G15" s="1"/>
      <c r="H15" s="1"/>
      <c r="I15" s="1"/>
    </row>
    <row r="16" spans="1:9" ht="23.25">
      <c r="A16" s="3" t="s">
        <v>260</v>
      </c>
      <c r="B16" s="4" t="s">
        <v>628</v>
      </c>
      <c r="C16" s="5"/>
      <c r="D16" s="117"/>
      <c r="E16" s="5">
        <v>49501</v>
      </c>
      <c r="F16" s="6" t="s">
        <v>261</v>
      </c>
      <c r="G16" s="1"/>
      <c r="H16" s="1"/>
      <c r="I16" s="1"/>
    </row>
    <row r="17" spans="1:9" ht="23.25">
      <c r="A17" s="3" t="s">
        <v>9</v>
      </c>
      <c r="B17" s="4" t="s">
        <v>630</v>
      </c>
      <c r="C17" s="5"/>
      <c r="D17" s="117"/>
      <c r="E17" s="5">
        <v>945029</v>
      </c>
      <c r="F17" s="6">
        <v>27</v>
      </c>
      <c r="G17" s="1"/>
      <c r="H17" s="1"/>
      <c r="I17" s="1"/>
    </row>
    <row r="18" spans="1:9" ht="23.25">
      <c r="A18" s="3" t="s">
        <v>10</v>
      </c>
      <c r="B18" s="4" t="s">
        <v>256</v>
      </c>
      <c r="C18" s="5"/>
      <c r="D18" s="117"/>
      <c r="E18" s="5">
        <v>6330572</v>
      </c>
      <c r="F18" s="6">
        <v>82</v>
      </c>
      <c r="G18" s="1"/>
      <c r="H18" s="1"/>
      <c r="I18" s="1"/>
    </row>
    <row r="19" spans="1:9" ht="23.25">
      <c r="A19" s="3" t="s">
        <v>259</v>
      </c>
      <c r="B19" s="6">
        <v>320000</v>
      </c>
      <c r="C19" s="5"/>
      <c r="D19" s="6"/>
      <c r="E19" s="5">
        <v>9608658</v>
      </c>
      <c r="F19" s="117">
        <v>76</v>
      </c>
      <c r="G19" s="1"/>
      <c r="H19" s="1"/>
      <c r="I19" s="1"/>
    </row>
    <row r="20" spans="1:9" ht="24" thickBot="1">
      <c r="A20" s="219"/>
      <c r="B20" s="220"/>
      <c r="C20" s="520">
        <v>19859983</v>
      </c>
      <c r="D20" s="521" t="s">
        <v>634</v>
      </c>
      <c r="E20" s="520">
        <v>19859983</v>
      </c>
      <c r="F20" s="521" t="s">
        <v>634</v>
      </c>
      <c r="G20" s="1"/>
      <c r="H20" s="1"/>
      <c r="I20" s="1"/>
    </row>
    <row r="21" spans="1:9" ht="24" thickTop="1">
      <c r="A21" s="1"/>
      <c r="B21" s="1"/>
      <c r="C21" s="1"/>
      <c r="D21" s="1"/>
      <c r="E21" s="1"/>
      <c r="F21" s="1"/>
      <c r="G21" s="1"/>
      <c r="H21" s="1"/>
      <c r="I21" s="1"/>
    </row>
    <row r="22" spans="1:9" ht="23.25">
      <c r="A22" s="1"/>
      <c r="B22" s="1"/>
      <c r="C22" s="1"/>
      <c r="D22" s="1"/>
      <c r="E22" s="1"/>
      <c r="F22" s="1"/>
      <c r="G22" s="1"/>
      <c r="H22" s="1"/>
      <c r="I22" s="1"/>
    </row>
    <row r="23" spans="1:9" ht="23.25">
      <c r="A23" s="1"/>
      <c r="B23" s="1"/>
      <c r="C23" s="1"/>
      <c r="D23" s="1"/>
      <c r="E23" s="1"/>
      <c r="F23" s="1"/>
      <c r="G23" s="1"/>
      <c r="H23" s="1"/>
      <c r="I23" s="1"/>
    </row>
    <row r="24" spans="1:9" ht="23.25">
      <c r="A24" s="1"/>
      <c r="B24" s="1"/>
      <c r="C24" s="1"/>
      <c r="D24" s="1"/>
      <c r="E24" s="1"/>
      <c r="F24" s="1"/>
      <c r="G24" s="1"/>
      <c r="H24" s="1"/>
      <c r="I24" s="1"/>
    </row>
    <row r="25" spans="1:9" ht="23.25">
      <c r="A25" s="1"/>
      <c r="B25" s="1"/>
      <c r="C25" s="1"/>
      <c r="D25" s="1"/>
      <c r="E25" s="1"/>
      <c r="F25" s="1"/>
      <c r="G25" s="1"/>
      <c r="H25" s="1"/>
      <c r="I25" s="1"/>
    </row>
    <row r="26" spans="1:9" ht="23.25">
      <c r="A26" s="1"/>
      <c r="B26" s="1"/>
      <c r="C26" s="1"/>
      <c r="D26" s="1"/>
      <c r="E26" s="1"/>
      <c r="F26" s="1"/>
      <c r="G26" s="1"/>
      <c r="H26" s="1"/>
      <c r="I26" s="1"/>
    </row>
    <row r="27" spans="1:9" ht="23.25">
      <c r="A27" s="1"/>
      <c r="B27" s="1"/>
      <c r="C27" s="1"/>
      <c r="D27" s="1"/>
      <c r="E27" s="1"/>
      <c r="F27" s="1"/>
      <c r="G27" s="1"/>
      <c r="H27" s="1"/>
      <c r="I27" s="1"/>
    </row>
    <row r="28" spans="1:9" ht="23.25">
      <c r="A28" s="1"/>
      <c r="B28" s="1"/>
      <c r="C28" s="1"/>
      <c r="D28" s="1"/>
      <c r="E28" s="1"/>
      <c r="F28" s="1"/>
      <c r="G28" s="1"/>
      <c r="H28" s="1"/>
      <c r="I28" s="1"/>
    </row>
    <row r="29" spans="1:9" ht="23.25">
      <c r="A29" s="1"/>
      <c r="B29" s="1"/>
      <c r="C29" s="1"/>
      <c r="D29" s="1"/>
      <c r="E29" s="1"/>
      <c r="F29" s="1"/>
      <c r="G29" s="1"/>
      <c r="H29" s="1"/>
      <c r="I29" s="1"/>
    </row>
    <row r="30" spans="1:9" ht="23.25">
      <c r="A30" s="1"/>
      <c r="B30" s="1"/>
      <c r="C30" s="1"/>
      <c r="D30" s="1"/>
      <c r="E30" s="1"/>
      <c r="F30" s="1"/>
      <c r="G30" s="1"/>
      <c r="H30" s="1"/>
      <c r="I30" s="1"/>
    </row>
    <row r="31" spans="1:9" ht="23.25">
      <c r="A31" s="1"/>
      <c r="B31" s="1"/>
      <c r="C31" s="1"/>
      <c r="D31" s="1"/>
      <c r="E31" s="1"/>
      <c r="F31" s="1"/>
      <c r="G31" s="1"/>
      <c r="H31" s="1"/>
      <c r="I31" s="1"/>
    </row>
    <row r="32" spans="1:9" ht="23.25">
      <c r="A32" s="1"/>
      <c r="B32" s="1"/>
      <c r="C32" s="1"/>
      <c r="D32" s="1"/>
      <c r="E32" s="1"/>
      <c r="F32" s="1"/>
      <c r="G32" s="1"/>
      <c r="H32" s="1"/>
      <c r="I32" s="1"/>
    </row>
    <row r="33" spans="1:9" ht="23.25">
      <c r="A33" s="1"/>
      <c r="B33" s="1"/>
      <c r="C33" s="1"/>
      <c r="D33" s="1"/>
      <c r="E33" s="1"/>
      <c r="F33" s="1"/>
      <c r="G33" s="1"/>
      <c r="H33" s="1"/>
      <c r="I33" s="1"/>
    </row>
    <row r="34" spans="1:9" ht="23.25">
      <c r="A34" s="1"/>
      <c r="B34" s="1"/>
      <c r="C34" s="1"/>
      <c r="D34" s="1"/>
      <c r="E34" s="1"/>
      <c r="F34" s="1"/>
      <c r="G34" s="1"/>
      <c r="H34" s="1"/>
      <c r="I34" s="1"/>
    </row>
    <row r="35" spans="1:9" ht="23.25">
      <c r="A35" s="1"/>
      <c r="B35" s="1"/>
      <c r="C35" s="1"/>
      <c r="D35" s="1"/>
      <c r="E35" s="1"/>
      <c r="F35" s="1"/>
      <c r="G35" s="1"/>
      <c r="H35" s="1"/>
      <c r="I35" s="1"/>
    </row>
    <row r="36" spans="1:9" ht="23.25">
      <c r="G36" s="1"/>
      <c r="H36" s="1"/>
      <c r="I36" s="1"/>
    </row>
    <row r="37" spans="1:9" ht="23.25">
      <c r="G37" s="1"/>
      <c r="H37" s="1"/>
      <c r="I37" s="1"/>
    </row>
    <row r="38" spans="1:9" ht="23.25">
      <c r="G38" s="1"/>
      <c r="H38" s="1"/>
      <c r="I38" s="1"/>
    </row>
  </sheetData>
  <mergeCells count="5">
    <mergeCell ref="A1:F1"/>
    <mergeCell ref="C4:D4"/>
    <mergeCell ref="E4:F4"/>
    <mergeCell ref="A3:F3"/>
    <mergeCell ref="A2:F2"/>
  </mergeCells>
  <phoneticPr fontId="4" type="noConversion"/>
  <pageMargins left="0.47" right="0.45" top="0.67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topLeftCell="A22" workbookViewId="0">
      <selection activeCell="K22" sqref="K22"/>
    </sheetView>
  </sheetViews>
  <sheetFormatPr defaultRowHeight="12.75"/>
  <cols>
    <col min="1" max="1" width="5.85546875" customWidth="1"/>
    <col min="2" max="2" width="32.7109375" customWidth="1"/>
    <col min="3" max="3" width="9.7109375" customWidth="1"/>
    <col min="4" max="4" width="3.7109375" customWidth="1"/>
    <col min="5" max="5" width="10.85546875" customWidth="1"/>
    <col min="6" max="6" width="4.85546875" customWidth="1"/>
    <col min="7" max="7" width="31.7109375" customWidth="1"/>
    <col min="8" max="8" width="10.85546875" customWidth="1"/>
    <col min="9" max="9" width="4.85546875" customWidth="1"/>
    <col min="10" max="10" width="14" customWidth="1"/>
    <col min="11" max="11" width="5.140625" customWidth="1"/>
  </cols>
  <sheetData>
    <row r="1" spans="1:12" ht="23.25">
      <c r="A1" s="437" t="s">
        <v>12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1"/>
    </row>
    <row r="2" spans="1:12" ht="23.25">
      <c r="A2" s="437" t="s">
        <v>13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1"/>
    </row>
    <row r="3" spans="1:12" ht="23.25">
      <c r="A3" s="441" t="s">
        <v>610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1"/>
    </row>
    <row r="4" spans="1:12" ht="23.25">
      <c r="A4" s="442" t="s">
        <v>14</v>
      </c>
      <c r="B4" s="442"/>
      <c r="C4" s="9"/>
      <c r="D4" s="9"/>
      <c r="E4" s="9"/>
      <c r="F4" s="9"/>
      <c r="G4" s="8" t="s">
        <v>20</v>
      </c>
      <c r="H4" s="9"/>
      <c r="I4" s="9"/>
      <c r="J4" s="9"/>
      <c r="K4" s="9"/>
      <c r="L4" s="1"/>
    </row>
    <row r="5" spans="1:12" ht="23.25">
      <c r="A5" s="10" t="s">
        <v>15</v>
      </c>
      <c r="B5" s="10"/>
      <c r="C5" s="10"/>
      <c r="D5" s="10"/>
      <c r="E5" s="11">
        <v>23627813</v>
      </c>
      <c r="F5" s="373" t="s">
        <v>261</v>
      </c>
      <c r="G5" s="10" t="s">
        <v>19</v>
      </c>
      <c r="H5" s="12"/>
      <c r="I5" s="12"/>
      <c r="J5" s="11">
        <v>23627813</v>
      </c>
      <c r="K5" s="373" t="s">
        <v>261</v>
      </c>
      <c r="L5" s="1"/>
    </row>
    <row r="6" spans="1:12" ht="23.25">
      <c r="A6" s="10" t="s">
        <v>8</v>
      </c>
      <c r="B6" s="10"/>
      <c r="C6" s="10"/>
      <c r="D6" s="10"/>
      <c r="E6" s="12">
        <v>55071</v>
      </c>
      <c r="F6" s="13">
        <v>10</v>
      </c>
      <c r="G6" s="10" t="s">
        <v>21</v>
      </c>
      <c r="H6" s="12"/>
      <c r="I6" s="12"/>
      <c r="J6" s="12">
        <v>945029</v>
      </c>
      <c r="K6" s="213">
        <v>27</v>
      </c>
      <c r="L6" s="1"/>
    </row>
    <row r="7" spans="1:12" ht="23.25">
      <c r="A7" s="23" t="s">
        <v>622</v>
      </c>
      <c r="B7" s="22"/>
      <c r="C7" s="10"/>
      <c r="D7" s="10"/>
      <c r="E7" s="12">
        <v>11445</v>
      </c>
      <c r="F7" s="13" t="s">
        <v>261</v>
      </c>
      <c r="G7" s="10" t="s">
        <v>391</v>
      </c>
      <c r="H7" s="12"/>
      <c r="I7" s="12"/>
      <c r="J7" s="12">
        <v>1361397</v>
      </c>
      <c r="K7" s="21">
        <v>68</v>
      </c>
      <c r="L7" s="1"/>
    </row>
    <row r="8" spans="1:12" ht="23.25">
      <c r="A8" s="23"/>
      <c r="B8" s="22"/>
      <c r="C8" s="10"/>
      <c r="D8" s="10"/>
      <c r="E8" s="12"/>
      <c r="F8" s="118"/>
      <c r="G8" s="10" t="s">
        <v>383</v>
      </c>
      <c r="H8" s="12"/>
      <c r="I8" s="12"/>
      <c r="J8" s="12">
        <v>669825</v>
      </c>
      <c r="K8" s="21" t="s">
        <v>261</v>
      </c>
      <c r="L8" s="1"/>
    </row>
    <row r="9" spans="1:12" ht="23.25">
      <c r="A9" s="23"/>
      <c r="B9" s="22"/>
      <c r="C9" s="10"/>
      <c r="D9" s="10"/>
      <c r="E9" s="12"/>
      <c r="F9" s="10"/>
      <c r="G9" s="10" t="s">
        <v>260</v>
      </c>
      <c r="H9" s="12"/>
      <c r="I9" s="12"/>
      <c r="J9" s="12">
        <v>49501</v>
      </c>
      <c r="K9" s="21" t="s">
        <v>261</v>
      </c>
      <c r="L9" s="1"/>
    </row>
    <row r="10" spans="1:12" ht="23.25">
      <c r="A10" s="23"/>
      <c r="B10" s="22"/>
      <c r="C10" s="10"/>
      <c r="D10" s="10"/>
      <c r="E10" s="12"/>
      <c r="F10" s="10"/>
      <c r="G10" s="10" t="s">
        <v>259</v>
      </c>
      <c r="H10" s="12"/>
      <c r="I10" s="12"/>
      <c r="J10" s="12">
        <v>9608658</v>
      </c>
      <c r="K10" s="374" t="s">
        <v>594</v>
      </c>
      <c r="L10" s="1"/>
    </row>
    <row r="11" spans="1:12" ht="23.25">
      <c r="A11" s="23"/>
      <c r="B11" s="22"/>
      <c r="C11" s="10"/>
      <c r="D11" s="10"/>
      <c r="E11" s="12"/>
      <c r="F11" s="10"/>
      <c r="G11" s="410" t="s">
        <v>635</v>
      </c>
      <c r="H11" s="12"/>
      <c r="I11" s="21"/>
      <c r="J11" s="12">
        <v>685000</v>
      </c>
      <c r="K11" s="21" t="s">
        <v>261</v>
      </c>
      <c r="L11" s="1"/>
    </row>
    <row r="12" spans="1:12" ht="23.25">
      <c r="A12" s="23"/>
      <c r="B12" s="22"/>
      <c r="C12" s="10"/>
      <c r="D12" s="10"/>
      <c r="E12" s="12"/>
      <c r="F12" s="10"/>
      <c r="G12" s="408" t="s">
        <v>624</v>
      </c>
      <c r="H12" s="12"/>
      <c r="I12" s="21"/>
      <c r="J12" s="12">
        <v>18198</v>
      </c>
      <c r="K12" s="119">
        <v>50</v>
      </c>
      <c r="L12" s="1"/>
    </row>
    <row r="13" spans="1:12" ht="23.25">
      <c r="A13" s="23"/>
      <c r="B13" s="22"/>
      <c r="C13" s="10"/>
      <c r="D13" s="10"/>
      <c r="E13" s="12"/>
      <c r="F13" s="10"/>
      <c r="G13" s="408" t="s">
        <v>625</v>
      </c>
      <c r="H13" s="12"/>
      <c r="I13" s="21"/>
      <c r="J13" s="12">
        <v>47500</v>
      </c>
      <c r="K13" s="21" t="s">
        <v>261</v>
      </c>
      <c r="L13" s="1"/>
    </row>
    <row r="14" spans="1:12" ht="23.25">
      <c r="A14" s="23"/>
      <c r="B14" s="22"/>
      <c r="C14" s="10"/>
      <c r="D14" s="10"/>
      <c r="E14" s="12"/>
      <c r="F14" s="10"/>
      <c r="G14" s="409" t="s">
        <v>636</v>
      </c>
      <c r="H14" s="12"/>
      <c r="I14" s="21"/>
      <c r="J14" s="12">
        <v>144300</v>
      </c>
      <c r="K14" s="21" t="s">
        <v>261</v>
      </c>
      <c r="L14" s="1"/>
    </row>
    <row r="15" spans="1:12" ht="23.25">
      <c r="A15" s="23"/>
      <c r="C15" s="14"/>
      <c r="D15" s="15"/>
      <c r="E15" s="12"/>
      <c r="F15" s="374"/>
      <c r="H15" s="12"/>
      <c r="I15" s="21"/>
      <c r="J15" s="12"/>
      <c r="K15" s="21"/>
      <c r="L15" s="1"/>
    </row>
    <row r="16" spans="1:12" ht="23.25">
      <c r="A16" s="23"/>
      <c r="B16" s="22" t="s">
        <v>16</v>
      </c>
      <c r="C16" s="16"/>
      <c r="D16" s="10"/>
      <c r="E16" s="12"/>
      <c r="F16" s="13"/>
      <c r="G16" s="10" t="s">
        <v>678</v>
      </c>
      <c r="H16" s="12">
        <v>5222900</v>
      </c>
      <c r="I16" s="21">
        <v>19</v>
      </c>
      <c r="J16" s="12"/>
      <c r="K16" s="21"/>
      <c r="L16" s="1"/>
    </row>
    <row r="17" spans="1:12" ht="23.25">
      <c r="A17" s="23"/>
      <c r="B17" s="22" t="s">
        <v>17</v>
      </c>
      <c r="C17" s="14">
        <v>7557468</v>
      </c>
      <c r="D17" s="118">
        <v>35</v>
      </c>
      <c r="E17" s="12"/>
      <c r="F17" s="15"/>
      <c r="G17" s="10" t="s">
        <v>340</v>
      </c>
      <c r="H17" s="12">
        <v>946749</v>
      </c>
      <c r="I17" s="21">
        <v>50</v>
      </c>
      <c r="J17" s="12"/>
      <c r="K17" s="21"/>
      <c r="L17" s="1"/>
    </row>
    <row r="18" spans="1:12" ht="23.25">
      <c r="A18" s="23"/>
      <c r="B18" s="22" t="s">
        <v>16</v>
      </c>
      <c r="C18" s="16"/>
      <c r="D18" s="13"/>
      <c r="E18" s="12"/>
      <c r="F18" s="10"/>
      <c r="G18" s="120" t="s">
        <v>339</v>
      </c>
      <c r="H18" s="12">
        <v>4948777</v>
      </c>
      <c r="I18" s="21">
        <v>29</v>
      </c>
      <c r="J18" s="12"/>
      <c r="K18" s="21"/>
      <c r="L18" s="1"/>
    </row>
    <row r="19" spans="1:12" ht="23.25">
      <c r="A19" s="23"/>
      <c r="B19" s="22" t="s">
        <v>18</v>
      </c>
      <c r="C19" s="14">
        <v>63764</v>
      </c>
      <c r="D19" s="13">
        <v>90</v>
      </c>
      <c r="E19" s="12"/>
      <c r="F19" s="13"/>
      <c r="G19" s="17" t="s">
        <v>618</v>
      </c>
      <c r="H19" s="12">
        <v>1890</v>
      </c>
      <c r="I19" s="119">
        <v>70</v>
      </c>
      <c r="J19" s="12"/>
      <c r="K19" s="21"/>
      <c r="L19" s="1"/>
    </row>
    <row r="20" spans="1:12" ht="23.25">
      <c r="A20" s="23"/>
      <c r="B20" s="22" t="s">
        <v>562</v>
      </c>
      <c r="C20" s="16"/>
      <c r="D20" s="13"/>
      <c r="E20" s="12"/>
      <c r="F20" s="10"/>
      <c r="G20" s="10" t="s">
        <v>619</v>
      </c>
      <c r="H20" s="12">
        <v>1473818</v>
      </c>
      <c r="I20" s="21">
        <v>70</v>
      </c>
      <c r="J20" s="12"/>
      <c r="K20" s="21"/>
      <c r="L20" s="1"/>
    </row>
    <row r="21" spans="1:12" ht="23.25">
      <c r="A21" s="23"/>
      <c r="B21" s="22" t="s">
        <v>563</v>
      </c>
      <c r="C21" s="14">
        <v>12172233</v>
      </c>
      <c r="D21" s="13">
        <v>68</v>
      </c>
      <c r="E21" s="12"/>
      <c r="F21" s="13"/>
      <c r="G21" s="10" t="s">
        <v>263</v>
      </c>
      <c r="H21" s="12">
        <v>3315926</v>
      </c>
      <c r="I21" s="21">
        <v>16</v>
      </c>
      <c r="J21" s="12"/>
      <c r="K21" s="21"/>
      <c r="L21" s="1"/>
    </row>
    <row r="22" spans="1:12" ht="23.25">
      <c r="A22" s="23"/>
      <c r="B22" s="22"/>
      <c r="C22" s="10"/>
      <c r="D22" s="10"/>
      <c r="E22" s="10"/>
      <c r="F22" s="10"/>
      <c r="G22" s="10" t="s">
        <v>620</v>
      </c>
      <c r="H22" s="12"/>
      <c r="I22" s="21"/>
      <c r="J22" s="12">
        <v>6330572</v>
      </c>
      <c r="K22" s="21">
        <v>82</v>
      </c>
      <c r="L22" s="1"/>
    </row>
    <row r="23" spans="1:12" ht="23.25">
      <c r="A23" s="25"/>
      <c r="B23" s="24"/>
      <c r="C23" s="18"/>
      <c r="D23" s="18"/>
      <c r="E23" s="18"/>
      <c r="F23" s="18"/>
      <c r="G23" s="105"/>
      <c r="H23" s="18"/>
      <c r="I23" s="18"/>
      <c r="J23" s="18"/>
      <c r="K23" s="18"/>
      <c r="L23" s="1"/>
    </row>
    <row r="24" spans="1:12" ht="24" thickBot="1">
      <c r="A24" s="19"/>
      <c r="B24" s="19"/>
      <c r="C24" s="19"/>
      <c r="D24" s="19"/>
      <c r="E24" s="20">
        <v>19859983</v>
      </c>
      <c r="F24" s="411" t="s">
        <v>634</v>
      </c>
      <c r="G24" s="19"/>
      <c r="H24" s="19"/>
      <c r="I24" s="19"/>
      <c r="J24" s="20">
        <v>19859983</v>
      </c>
      <c r="K24" s="411" t="s">
        <v>634</v>
      </c>
      <c r="L24" s="1"/>
    </row>
    <row r="25" spans="1:12" ht="24" thickTop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3.25">
      <c r="A26" s="403" t="s">
        <v>607</v>
      </c>
      <c r="B26" s="403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3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3.25">
      <c r="A28" s="401" t="s">
        <v>608</v>
      </c>
      <c r="B28" s="40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3.25">
      <c r="A29" s="1" t="s">
        <v>601</v>
      </c>
      <c r="B29" s="1"/>
      <c r="C29" s="1"/>
      <c r="D29" s="1"/>
      <c r="E29" s="1"/>
      <c r="F29" s="1"/>
      <c r="G29" s="1"/>
      <c r="H29" s="400">
        <v>37172.67</v>
      </c>
      <c r="I29" s="1"/>
      <c r="J29" s="1"/>
      <c r="K29" s="1"/>
      <c r="L29" s="1"/>
    </row>
    <row r="30" spans="1:12" ht="23.25">
      <c r="A30" s="1" t="s">
        <v>602</v>
      </c>
      <c r="B30" s="1"/>
      <c r="C30" s="1"/>
      <c r="D30" s="1"/>
      <c r="E30" s="1"/>
      <c r="F30" s="1"/>
      <c r="G30" s="1"/>
      <c r="H30" s="400">
        <v>734883</v>
      </c>
      <c r="I30" s="1"/>
      <c r="J30" s="1"/>
      <c r="K30" s="1"/>
      <c r="L30" s="1"/>
    </row>
    <row r="31" spans="1:12" ht="23.25">
      <c r="A31" s="1" t="s">
        <v>603</v>
      </c>
      <c r="B31" s="1"/>
      <c r="C31" s="1"/>
      <c r="D31" s="1"/>
      <c r="E31" s="1"/>
      <c r="F31" s="1"/>
      <c r="G31" s="1"/>
      <c r="H31" s="400">
        <v>8883.42</v>
      </c>
      <c r="I31" s="1"/>
      <c r="J31" s="1"/>
      <c r="K31" s="1"/>
      <c r="L31" s="1"/>
    </row>
    <row r="32" spans="1:12" ht="23.25">
      <c r="A32" s="1" t="s">
        <v>604</v>
      </c>
      <c r="B32" s="1"/>
      <c r="C32" s="1"/>
      <c r="D32" s="1"/>
      <c r="E32" s="1"/>
      <c r="F32" s="1"/>
      <c r="G32" s="1"/>
      <c r="H32" s="400">
        <v>37875.279999999999</v>
      </c>
      <c r="I32" s="1"/>
      <c r="J32" s="1"/>
      <c r="K32" s="1"/>
      <c r="L32" s="1"/>
    </row>
    <row r="33" spans="1:12" ht="23.25">
      <c r="A33" s="1" t="s">
        <v>605</v>
      </c>
      <c r="B33" s="1"/>
      <c r="C33" s="1"/>
      <c r="D33" s="1"/>
      <c r="E33" s="1"/>
      <c r="F33" s="1"/>
      <c r="G33" s="1"/>
      <c r="H33" s="400">
        <v>63764.9</v>
      </c>
      <c r="I33" s="1"/>
      <c r="J33" s="1"/>
      <c r="K33" s="1"/>
      <c r="L33" s="1"/>
    </row>
    <row r="34" spans="1:12" ht="23.25">
      <c r="A34" s="1" t="s">
        <v>606</v>
      </c>
      <c r="B34" s="1"/>
      <c r="C34" s="1"/>
      <c r="D34" s="1"/>
      <c r="E34" s="1"/>
      <c r="F34" s="1"/>
      <c r="G34" s="1"/>
      <c r="H34" s="400">
        <v>62450</v>
      </c>
      <c r="I34" s="1"/>
      <c r="J34" s="1"/>
      <c r="K34" s="1"/>
      <c r="L34" s="1"/>
    </row>
    <row r="35" spans="1:12" ht="24" thickBot="1">
      <c r="A35" s="1"/>
      <c r="B35" s="1"/>
      <c r="C35" s="1"/>
      <c r="D35" s="1"/>
      <c r="E35" s="1"/>
      <c r="F35" s="1" t="s">
        <v>107</v>
      </c>
      <c r="G35" s="1"/>
      <c r="H35" s="402">
        <f>SUM(H29:H34)</f>
        <v>945029.27000000014</v>
      </c>
      <c r="I35" s="1"/>
      <c r="J35" s="1"/>
      <c r="K35" s="1"/>
      <c r="L35" s="1"/>
    </row>
    <row r="36" spans="1:12" ht="13.5" thickTop="1"/>
  </sheetData>
  <mergeCells count="4">
    <mergeCell ref="A4:B4"/>
    <mergeCell ref="A1:K1"/>
    <mergeCell ref="A2:K2"/>
    <mergeCell ref="A3:K3"/>
  </mergeCells>
  <phoneticPr fontId="4" type="noConversion"/>
  <pageMargins left="0.54" right="0.43" top="0.39" bottom="0.26" header="0.25" footer="0.23"/>
  <pageSetup paperSize="9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7"/>
  <sheetViews>
    <sheetView workbookViewId="0">
      <selection activeCell="H36" sqref="H36"/>
    </sheetView>
  </sheetViews>
  <sheetFormatPr defaultRowHeight="18.75" customHeight="1"/>
  <cols>
    <col min="1" max="1" width="44.85546875" customWidth="1"/>
    <col min="2" max="2" width="12" bestFit="1" customWidth="1"/>
    <col min="3" max="3" width="4.42578125" customWidth="1"/>
    <col min="4" max="4" width="12" bestFit="1" customWidth="1"/>
    <col min="5" max="5" width="4.7109375" customWidth="1"/>
    <col min="6" max="6" width="4.85546875" customWidth="1"/>
    <col min="7" max="7" width="11.7109375" customWidth="1"/>
    <col min="8" max="8" width="4.85546875" customWidth="1"/>
  </cols>
  <sheetData>
    <row r="1" spans="1:11" ht="18.75" customHeight="1">
      <c r="A1" s="445" t="s">
        <v>12</v>
      </c>
      <c r="B1" s="446"/>
      <c r="C1" s="446"/>
      <c r="D1" s="446"/>
      <c r="E1" s="446"/>
      <c r="F1" s="446"/>
      <c r="G1" s="446"/>
      <c r="H1" s="446"/>
      <c r="I1" s="26"/>
      <c r="J1" s="26"/>
      <c r="K1" s="26"/>
    </row>
    <row r="2" spans="1:11" ht="18.75" customHeight="1">
      <c r="A2" s="445" t="s">
        <v>612</v>
      </c>
      <c r="B2" s="446"/>
      <c r="C2" s="446"/>
      <c r="D2" s="446"/>
      <c r="E2" s="446"/>
      <c r="F2" s="446"/>
      <c r="G2" s="446"/>
      <c r="H2" s="446"/>
      <c r="I2" s="26"/>
      <c r="J2" s="26"/>
      <c r="K2" s="26"/>
    </row>
    <row r="3" spans="1:11" ht="18.75" customHeight="1">
      <c r="A3" s="447" t="s">
        <v>611</v>
      </c>
      <c r="B3" s="448"/>
      <c r="C3" s="448"/>
      <c r="D3" s="448"/>
      <c r="E3" s="448"/>
      <c r="F3" s="448"/>
      <c r="G3" s="448"/>
      <c r="H3" s="448"/>
      <c r="I3" s="26"/>
      <c r="J3" s="26"/>
      <c r="K3" s="26"/>
    </row>
    <row r="4" spans="1:11" s="28" customFormat="1" ht="18.75" customHeight="1">
      <c r="A4" s="241"/>
      <c r="B4" s="451" t="s">
        <v>22</v>
      </c>
      <c r="C4" s="242"/>
      <c r="D4" s="451" t="s">
        <v>23</v>
      </c>
      <c r="E4" s="241"/>
      <c r="F4" s="243" t="s">
        <v>24</v>
      </c>
      <c r="G4" s="244" t="s">
        <v>25</v>
      </c>
      <c r="H4" s="241"/>
      <c r="I4" s="27"/>
      <c r="J4" s="27"/>
      <c r="K4" s="27"/>
    </row>
    <row r="5" spans="1:11" s="28" customFormat="1" ht="18.75" customHeight="1">
      <c r="A5" s="245"/>
      <c r="B5" s="452"/>
      <c r="C5" s="245"/>
      <c r="D5" s="452"/>
      <c r="E5" s="245"/>
      <c r="F5" s="246" t="s">
        <v>11</v>
      </c>
      <c r="G5" s="247" t="s">
        <v>26</v>
      </c>
      <c r="H5" s="245"/>
      <c r="I5" s="27"/>
      <c r="J5" s="27"/>
      <c r="K5" s="27"/>
    </row>
    <row r="6" spans="1:11" s="28" customFormat="1" ht="18.75" customHeight="1">
      <c r="A6" s="248" t="s">
        <v>27</v>
      </c>
      <c r="B6" s="249"/>
      <c r="C6" s="249"/>
      <c r="D6" s="249"/>
      <c r="E6" s="249"/>
      <c r="F6" s="243"/>
      <c r="G6" s="249"/>
      <c r="H6" s="249"/>
      <c r="I6" s="27"/>
      <c r="J6" s="27"/>
      <c r="K6" s="27"/>
    </row>
    <row r="7" spans="1:11" s="28" customFormat="1" ht="18.75" customHeight="1">
      <c r="A7" s="250" t="s">
        <v>28</v>
      </c>
      <c r="B7" s="251"/>
      <c r="C7" s="251"/>
      <c r="D7" s="251"/>
      <c r="E7" s="251"/>
      <c r="F7" s="246"/>
      <c r="G7" s="251"/>
      <c r="H7" s="251"/>
      <c r="I7" s="27"/>
      <c r="J7" s="27"/>
      <c r="K7" s="27"/>
    </row>
    <row r="8" spans="1:11" s="28" customFormat="1" ht="18.75" customHeight="1">
      <c r="A8" s="250" t="s">
        <v>29</v>
      </c>
      <c r="B8" s="252">
        <v>93700</v>
      </c>
      <c r="C8" s="253" t="s">
        <v>261</v>
      </c>
      <c r="D8" s="254">
        <v>88867</v>
      </c>
      <c r="E8" s="259" t="s">
        <v>638</v>
      </c>
      <c r="F8" s="258" t="s">
        <v>261</v>
      </c>
      <c r="G8" s="254">
        <v>4832</v>
      </c>
      <c r="H8" s="255">
        <v>77</v>
      </c>
      <c r="I8" s="27"/>
      <c r="J8" s="27"/>
      <c r="K8" s="27"/>
    </row>
    <row r="9" spans="1:11" s="28" customFormat="1" ht="18.75" customHeight="1">
      <c r="A9" s="250" t="s">
        <v>30</v>
      </c>
      <c r="B9" s="254">
        <v>8900</v>
      </c>
      <c r="C9" s="253" t="s">
        <v>261</v>
      </c>
      <c r="D9" s="254">
        <v>22405</v>
      </c>
      <c r="E9" s="259" t="s">
        <v>596</v>
      </c>
      <c r="F9" s="258" t="s">
        <v>24</v>
      </c>
      <c r="G9" s="254">
        <v>13505</v>
      </c>
      <c r="H9" s="256">
        <v>50</v>
      </c>
      <c r="I9" s="27"/>
      <c r="J9" s="27"/>
      <c r="K9" s="27"/>
    </row>
    <row r="10" spans="1:11" s="28" customFormat="1" ht="18.75" customHeight="1">
      <c r="A10" s="250" t="s">
        <v>31</v>
      </c>
      <c r="B10" s="254">
        <v>135900</v>
      </c>
      <c r="C10" s="253" t="s">
        <v>261</v>
      </c>
      <c r="D10" s="254">
        <v>210475</v>
      </c>
      <c r="E10" s="256">
        <v>99</v>
      </c>
      <c r="F10" s="258" t="s">
        <v>24</v>
      </c>
      <c r="G10" s="254">
        <v>74575</v>
      </c>
      <c r="H10" s="256">
        <v>99</v>
      </c>
      <c r="I10" s="27"/>
      <c r="J10" s="27"/>
      <c r="K10" s="27"/>
    </row>
    <row r="11" spans="1:11" s="28" customFormat="1" ht="18.75" customHeight="1">
      <c r="A11" s="250" t="s">
        <v>32</v>
      </c>
      <c r="B11" s="254">
        <v>51200</v>
      </c>
      <c r="C11" s="253" t="s">
        <v>261</v>
      </c>
      <c r="D11" s="254">
        <v>57980</v>
      </c>
      <c r="E11" s="256" t="s">
        <v>261</v>
      </c>
      <c r="F11" s="258" t="s">
        <v>24</v>
      </c>
      <c r="G11" s="254">
        <v>6780</v>
      </c>
      <c r="H11" s="256" t="s">
        <v>261</v>
      </c>
      <c r="I11" s="27"/>
      <c r="J11" s="27"/>
      <c r="K11" s="27"/>
    </row>
    <row r="12" spans="1:11" s="28" customFormat="1" ht="18.75" customHeight="1">
      <c r="A12" s="250" t="s">
        <v>33</v>
      </c>
      <c r="B12" s="254">
        <v>28000</v>
      </c>
      <c r="C12" s="253" t="s">
        <v>261</v>
      </c>
      <c r="D12" s="254">
        <v>211000</v>
      </c>
      <c r="E12" s="256" t="s">
        <v>261</v>
      </c>
      <c r="F12" s="258" t="s">
        <v>24</v>
      </c>
      <c r="G12" s="254">
        <v>183000</v>
      </c>
      <c r="H12" s="256" t="s">
        <v>261</v>
      </c>
      <c r="I12" s="27"/>
      <c r="J12" s="27"/>
      <c r="K12" s="27"/>
    </row>
    <row r="13" spans="1:11" s="28" customFormat="1" ht="18.75" customHeight="1">
      <c r="A13" s="250" t="s">
        <v>34</v>
      </c>
      <c r="B13" s="375" t="s">
        <v>261</v>
      </c>
      <c r="C13" s="253" t="s">
        <v>261</v>
      </c>
      <c r="D13" s="375" t="s">
        <v>261</v>
      </c>
      <c r="E13" s="256" t="s">
        <v>261</v>
      </c>
      <c r="F13" s="258" t="s">
        <v>261</v>
      </c>
      <c r="G13" s="375" t="s">
        <v>261</v>
      </c>
      <c r="H13" s="256" t="s">
        <v>261</v>
      </c>
      <c r="I13" s="27"/>
      <c r="J13" s="27"/>
      <c r="K13" s="27"/>
    </row>
    <row r="14" spans="1:11" s="28" customFormat="1" ht="18.75" customHeight="1">
      <c r="A14" s="250" t="s">
        <v>35</v>
      </c>
      <c r="B14" s="258">
        <v>15442000</v>
      </c>
      <c r="C14" s="253" t="s">
        <v>261</v>
      </c>
      <c r="D14" s="254">
        <v>14492739</v>
      </c>
      <c r="E14" s="256">
        <v>57</v>
      </c>
      <c r="F14" s="258" t="s">
        <v>261</v>
      </c>
      <c r="G14" s="254">
        <v>929260</v>
      </c>
      <c r="H14" s="256">
        <v>43</v>
      </c>
      <c r="I14" s="27"/>
      <c r="J14" s="27"/>
      <c r="K14" s="27"/>
    </row>
    <row r="15" spans="1:11" s="28" customFormat="1" ht="18.75" customHeight="1">
      <c r="A15" s="250" t="s">
        <v>36</v>
      </c>
      <c r="B15" s="254">
        <v>7575800</v>
      </c>
      <c r="C15" s="253" t="s">
        <v>261</v>
      </c>
      <c r="D15" s="254">
        <v>7546852</v>
      </c>
      <c r="E15" s="256" t="s">
        <v>261</v>
      </c>
      <c r="F15" s="258" t="s">
        <v>261</v>
      </c>
      <c r="G15" s="254">
        <v>28948</v>
      </c>
      <c r="H15" s="259" t="s">
        <v>261</v>
      </c>
      <c r="I15" s="27"/>
      <c r="J15" s="27"/>
      <c r="K15" s="27"/>
    </row>
    <row r="16" spans="1:11" s="28" customFormat="1" ht="18.75" customHeight="1" thickBot="1">
      <c r="A16" s="248" t="s">
        <v>37</v>
      </c>
      <c r="B16" s="260">
        <v>23315500</v>
      </c>
      <c r="C16" s="261" t="s">
        <v>261</v>
      </c>
      <c r="D16" s="260">
        <v>22630320</v>
      </c>
      <c r="E16" s="262" t="s">
        <v>639</v>
      </c>
      <c r="F16" s="414" t="s">
        <v>261</v>
      </c>
      <c r="G16" s="260">
        <v>685179</v>
      </c>
      <c r="H16" s="262" t="s">
        <v>640</v>
      </c>
      <c r="I16" s="27"/>
      <c r="J16" s="27"/>
      <c r="K16" s="27"/>
    </row>
    <row r="17" spans="1:11" s="28" customFormat="1" ht="18.75" customHeight="1" thickTop="1">
      <c r="A17" s="248" t="s">
        <v>38</v>
      </c>
      <c r="B17" s="250"/>
      <c r="C17" s="250"/>
      <c r="D17" s="263">
        <v>13475381</v>
      </c>
      <c r="E17" s="412" t="s">
        <v>261</v>
      </c>
      <c r="F17" s="250"/>
      <c r="G17" s="250"/>
      <c r="H17" s="250"/>
      <c r="I17" s="27"/>
      <c r="J17" s="27"/>
      <c r="K17" s="27"/>
    </row>
    <row r="18" spans="1:11" s="28" customFormat="1" ht="18.75" customHeight="1" thickBot="1">
      <c r="A18" s="248" t="s">
        <v>39</v>
      </c>
      <c r="B18" s="250"/>
      <c r="C18" s="250"/>
      <c r="D18" s="264">
        <v>13475381</v>
      </c>
      <c r="E18" s="413" t="s">
        <v>261</v>
      </c>
      <c r="F18" s="250"/>
      <c r="G18" s="250"/>
      <c r="H18" s="250"/>
      <c r="I18" s="27"/>
      <c r="J18" s="27"/>
      <c r="K18" s="27"/>
    </row>
    <row r="19" spans="1:11" s="28" customFormat="1" ht="18.75" customHeight="1" thickBot="1">
      <c r="A19" s="248" t="s">
        <v>40</v>
      </c>
      <c r="B19" s="250"/>
      <c r="C19" s="250"/>
      <c r="D19" s="265">
        <v>36105701</v>
      </c>
      <c r="E19" s="266" t="s">
        <v>639</v>
      </c>
      <c r="F19" s="250"/>
      <c r="G19" s="250"/>
      <c r="H19" s="250"/>
      <c r="I19" s="27"/>
      <c r="J19" s="27"/>
      <c r="K19" s="27"/>
    </row>
    <row r="20" spans="1:11" s="28" customFormat="1" ht="18.75" customHeight="1" thickTop="1">
      <c r="A20" s="250"/>
      <c r="B20" s="250"/>
      <c r="C20" s="250"/>
      <c r="D20" s="250"/>
      <c r="E20" s="250"/>
      <c r="F20" s="250"/>
      <c r="G20" s="250"/>
      <c r="H20" s="250"/>
      <c r="I20" s="27"/>
      <c r="J20" s="27"/>
      <c r="K20" s="27"/>
    </row>
    <row r="21" spans="1:11" s="28" customFormat="1" ht="18.75" customHeight="1">
      <c r="A21" s="241"/>
      <c r="B21" s="449" t="s">
        <v>22</v>
      </c>
      <c r="C21" s="243"/>
      <c r="D21" s="451" t="s">
        <v>41</v>
      </c>
      <c r="E21" s="242"/>
      <c r="F21" s="243" t="s">
        <v>24</v>
      </c>
      <c r="G21" s="244" t="s">
        <v>25</v>
      </c>
      <c r="H21" s="241"/>
      <c r="I21" s="27"/>
      <c r="J21" s="27"/>
      <c r="K21" s="27"/>
    </row>
    <row r="22" spans="1:11" s="28" customFormat="1" ht="18.75" customHeight="1">
      <c r="A22" s="245"/>
      <c r="B22" s="450"/>
      <c r="C22" s="246"/>
      <c r="D22" s="452"/>
      <c r="E22" s="267"/>
      <c r="F22" s="246" t="s">
        <v>11</v>
      </c>
      <c r="G22" s="247" t="s">
        <v>42</v>
      </c>
      <c r="H22" s="245"/>
      <c r="I22" s="27"/>
      <c r="J22" s="27"/>
      <c r="K22" s="27"/>
    </row>
    <row r="23" spans="1:11" s="28" customFormat="1" ht="18.75" customHeight="1">
      <c r="A23" s="248" t="s">
        <v>43</v>
      </c>
      <c r="B23" s="268"/>
      <c r="C23" s="269"/>
      <c r="D23" s="268"/>
      <c r="E23" s="269"/>
      <c r="F23" s="270"/>
      <c r="G23" s="268"/>
      <c r="H23" s="269"/>
      <c r="I23" s="27"/>
      <c r="J23" s="27"/>
      <c r="K23" s="27"/>
    </row>
    <row r="24" spans="1:11" s="28" customFormat="1" ht="18.75" customHeight="1">
      <c r="A24" s="250" t="s">
        <v>44</v>
      </c>
      <c r="B24" s="254">
        <v>1649940</v>
      </c>
      <c r="C24" s="253" t="s">
        <v>261</v>
      </c>
      <c r="D24" s="254">
        <v>1438217</v>
      </c>
      <c r="E24" s="253" t="s">
        <v>261</v>
      </c>
      <c r="F24" s="253" t="s">
        <v>261</v>
      </c>
      <c r="G24" s="254">
        <v>211723</v>
      </c>
      <c r="H24" s="253" t="s">
        <v>261</v>
      </c>
      <c r="I24" s="27"/>
      <c r="J24" s="27"/>
      <c r="K24" s="27"/>
    </row>
    <row r="25" spans="1:11" s="28" customFormat="1" ht="18.75" customHeight="1">
      <c r="A25" s="250" t="s">
        <v>45</v>
      </c>
      <c r="B25" s="254">
        <v>7990295</v>
      </c>
      <c r="C25" s="253" t="s">
        <v>261</v>
      </c>
      <c r="D25" s="254">
        <v>6302315</v>
      </c>
      <c r="E25" s="253" t="s">
        <v>261</v>
      </c>
      <c r="F25" s="253" t="s">
        <v>261</v>
      </c>
      <c r="G25" s="254">
        <v>1687980</v>
      </c>
      <c r="H25" s="271" t="s">
        <v>261</v>
      </c>
      <c r="I25" s="27"/>
      <c r="J25" s="27"/>
      <c r="K25" s="27"/>
    </row>
    <row r="26" spans="1:11" s="28" customFormat="1" ht="18.75" customHeight="1">
      <c r="A26" s="250" t="s">
        <v>46</v>
      </c>
      <c r="B26" s="254">
        <v>1501500</v>
      </c>
      <c r="C26" s="253" t="s">
        <v>261</v>
      </c>
      <c r="D26" s="254">
        <v>1138820</v>
      </c>
      <c r="E26" s="253" t="s">
        <v>261</v>
      </c>
      <c r="F26" s="253" t="s">
        <v>261</v>
      </c>
      <c r="G26" s="254">
        <v>362680</v>
      </c>
      <c r="H26" s="253" t="s">
        <v>261</v>
      </c>
      <c r="I26" s="27"/>
      <c r="J26" s="27"/>
      <c r="K26" s="27"/>
    </row>
    <row r="27" spans="1:11" s="28" customFormat="1" ht="18.75" customHeight="1">
      <c r="A27" s="250" t="s">
        <v>47</v>
      </c>
      <c r="B27" s="254">
        <v>1278825</v>
      </c>
      <c r="C27" s="253" t="s">
        <v>261</v>
      </c>
      <c r="D27" s="254">
        <v>1111849</v>
      </c>
      <c r="E27" s="253">
        <v>75</v>
      </c>
      <c r="F27" s="253" t="s">
        <v>261</v>
      </c>
      <c r="G27" s="254">
        <v>166975</v>
      </c>
      <c r="H27" s="253">
        <v>25</v>
      </c>
      <c r="I27" s="27"/>
      <c r="J27" s="27"/>
      <c r="K27" s="27"/>
    </row>
    <row r="28" spans="1:11" s="28" customFormat="1" ht="18.75" customHeight="1">
      <c r="A28" s="250" t="s">
        <v>48</v>
      </c>
      <c r="B28" s="254">
        <v>2997500</v>
      </c>
      <c r="C28" s="253" t="s">
        <v>261</v>
      </c>
      <c r="D28" s="254">
        <v>1729978</v>
      </c>
      <c r="E28" s="253" t="s">
        <v>261</v>
      </c>
      <c r="F28" s="253" t="s">
        <v>261</v>
      </c>
      <c r="G28" s="254">
        <v>1267522</v>
      </c>
      <c r="H28" s="253" t="s">
        <v>261</v>
      </c>
      <c r="I28" s="27"/>
      <c r="J28" s="27"/>
      <c r="K28" s="27"/>
    </row>
    <row r="29" spans="1:11" s="28" customFormat="1" ht="18.75" customHeight="1">
      <c r="A29" s="250" t="s">
        <v>49</v>
      </c>
      <c r="B29" s="254">
        <v>1714840</v>
      </c>
      <c r="C29" s="253" t="s">
        <v>261</v>
      </c>
      <c r="D29" s="254">
        <v>1317761</v>
      </c>
      <c r="E29" s="253">
        <v>88</v>
      </c>
      <c r="F29" s="253" t="s">
        <v>261</v>
      </c>
      <c r="G29" s="254">
        <v>397078</v>
      </c>
      <c r="H29" s="271" t="s">
        <v>677</v>
      </c>
      <c r="I29" s="27"/>
      <c r="J29" s="27"/>
      <c r="K29" s="27"/>
    </row>
    <row r="30" spans="1:11" s="28" customFormat="1" ht="18.75" customHeight="1">
      <c r="A30" s="250" t="s">
        <v>50</v>
      </c>
      <c r="B30" s="254">
        <v>1246000</v>
      </c>
      <c r="C30" s="253" t="s">
        <v>261</v>
      </c>
      <c r="D30" s="254">
        <v>886289</v>
      </c>
      <c r="E30" s="253">
        <v>37</v>
      </c>
      <c r="F30" s="253" t="s">
        <v>261</v>
      </c>
      <c r="G30" s="254">
        <v>359710</v>
      </c>
      <c r="H30" s="253">
        <v>63</v>
      </c>
      <c r="I30" s="27"/>
      <c r="J30" s="27"/>
      <c r="K30" s="27"/>
    </row>
    <row r="31" spans="1:11" s="28" customFormat="1" ht="18.75" customHeight="1">
      <c r="A31" s="250" t="s">
        <v>36</v>
      </c>
      <c r="B31" s="254">
        <v>1550000</v>
      </c>
      <c r="C31" s="253" t="s">
        <v>261</v>
      </c>
      <c r="D31" s="254">
        <v>1445500</v>
      </c>
      <c r="E31" s="253" t="s">
        <v>261</v>
      </c>
      <c r="F31" s="253" t="s">
        <v>261</v>
      </c>
      <c r="G31" s="254">
        <v>104500</v>
      </c>
      <c r="H31" s="253" t="s">
        <v>261</v>
      </c>
      <c r="I31" s="27"/>
      <c r="J31" s="27"/>
      <c r="K31" s="27"/>
    </row>
    <row r="32" spans="1:11" s="28" customFormat="1" ht="18.75" customHeight="1">
      <c r="A32" s="250" t="s">
        <v>51</v>
      </c>
      <c r="B32" s="254">
        <v>333500</v>
      </c>
      <c r="C32" s="253" t="s">
        <v>261</v>
      </c>
      <c r="D32" s="254">
        <v>294737</v>
      </c>
      <c r="E32" s="253" t="s">
        <v>261</v>
      </c>
      <c r="F32" s="253" t="s">
        <v>261</v>
      </c>
      <c r="G32" s="254">
        <v>38763</v>
      </c>
      <c r="H32" s="253" t="s">
        <v>261</v>
      </c>
      <c r="I32" s="27"/>
      <c r="J32" s="27"/>
      <c r="K32" s="27"/>
    </row>
    <row r="33" spans="1:11" s="28" customFormat="1" ht="18.75" customHeight="1">
      <c r="A33" s="250" t="s">
        <v>52</v>
      </c>
      <c r="B33" s="254">
        <v>2928100</v>
      </c>
      <c r="C33" s="253" t="s">
        <v>261</v>
      </c>
      <c r="D33" s="254">
        <v>1896090</v>
      </c>
      <c r="E33" s="253" t="s">
        <v>261</v>
      </c>
      <c r="F33" s="253" t="s">
        <v>261</v>
      </c>
      <c r="G33" s="254">
        <v>1032010</v>
      </c>
      <c r="H33" s="253" t="s">
        <v>261</v>
      </c>
      <c r="I33" s="27"/>
      <c r="J33" s="27"/>
      <c r="K33" s="27"/>
    </row>
    <row r="34" spans="1:11" s="28" customFormat="1" ht="18.75" customHeight="1">
      <c r="A34" s="250" t="s">
        <v>53</v>
      </c>
      <c r="B34" s="254">
        <v>125000</v>
      </c>
      <c r="C34" s="253" t="s">
        <v>261</v>
      </c>
      <c r="D34" s="254">
        <v>119985</v>
      </c>
      <c r="E34" s="253" t="s">
        <v>261</v>
      </c>
      <c r="F34" s="253" t="s">
        <v>261</v>
      </c>
      <c r="G34" s="257">
        <v>5015</v>
      </c>
      <c r="H34" s="253" t="s">
        <v>261</v>
      </c>
      <c r="I34" s="27"/>
      <c r="J34" s="27"/>
      <c r="K34" s="27"/>
    </row>
    <row r="35" spans="1:11" s="28" customFormat="1" ht="18.75" customHeight="1" thickBot="1">
      <c r="A35" s="248" t="s">
        <v>54</v>
      </c>
      <c r="B35" s="260">
        <v>23315500</v>
      </c>
      <c r="C35" s="261" t="s">
        <v>261</v>
      </c>
      <c r="D35" s="260">
        <v>17681543</v>
      </c>
      <c r="E35" s="261" t="s">
        <v>261</v>
      </c>
      <c r="F35" s="261" t="s">
        <v>261</v>
      </c>
      <c r="G35" s="416">
        <v>5633957</v>
      </c>
      <c r="H35" s="261" t="s">
        <v>261</v>
      </c>
      <c r="I35" s="27"/>
      <c r="J35" s="27"/>
      <c r="K35" s="27"/>
    </row>
    <row r="36" spans="1:11" s="28" customFormat="1" ht="18.75" customHeight="1" thickTop="1">
      <c r="A36" s="248" t="s">
        <v>55</v>
      </c>
      <c r="B36" s="250"/>
      <c r="C36" s="250"/>
      <c r="D36" s="252">
        <v>12227469</v>
      </c>
      <c r="E36" s="246" t="s">
        <v>261</v>
      </c>
      <c r="F36" s="272"/>
      <c r="G36" s="250"/>
      <c r="H36" s="250"/>
      <c r="I36" s="27"/>
      <c r="J36" s="27"/>
      <c r="K36" s="27"/>
    </row>
    <row r="37" spans="1:11" s="28" customFormat="1" ht="18" customHeight="1">
      <c r="A37" s="248" t="s">
        <v>349</v>
      </c>
      <c r="B37" s="250"/>
      <c r="C37" s="250"/>
      <c r="D37" s="254">
        <v>12227469</v>
      </c>
      <c r="E37" s="376" t="s">
        <v>261</v>
      </c>
      <c r="F37" s="250"/>
      <c r="G37" s="250"/>
      <c r="H37" s="250"/>
      <c r="I37" s="27"/>
      <c r="J37" s="27"/>
      <c r="K37" s="27"/>
    </row>
    <row r="38" spans="1:11" s="28" customFormat="1" ht="24.75" customHeight="1" thickBot="1">
      <c r="A38" s="248" t="s">
        <v>56</v>
      </c>
      <c r="B38" s="250"/>
      <c r="C38" s="250"/>
      <c r="D38" s="265">
        <v>29909012</v>
      </c>
      <c r="E38" s="415" t="s">
        <v>261</v>
      </c>
      <c r="F38" s="250"/>
      <c r="G38" s="250"/>
      <c r="H38" s="250"/>
      <c r="I38" s="27"/>
      <c r="J38" s="27"/>
      <c r="K38" s="27"/>
    </row>
    <row r="39" spans="1:11" s="28" customFormat="1" ht="18.75" customHeight="1" thickTop="1">
      <c r="A39" s="248" t="s">
        <v>57</v>
      </c>
      <c r="B39" s="250"/>
      <c r="C39" s="250"/>
      <c r="D39" s="273"/>
      <c r="E39" s="274"/>
      <c r="F39" s="250"/>
      <c r="G39" s="250"/>
      <c r="H39" s="250"/>
      <c r="I39" s="27"/>
      <c r="J39" s="27"/>
      <c r="K39" s="27"/>
    </row>
    <row r="40" spans="1:11" s="28" customFormat="1" ht="18.75" customHeight="1">
      <c r="A40" s="248" t="s">
        <v>58</v>
      </c>
      <c r="B40" s="250"/>
      <c r="C40" s="250"/>
      <c r="D40" s="275"/>
      <c r="E40" s="276"/>
      <c r="F40" s="250"/>
      <c r="G40" s="250"/>
      <c r="H40" s="250"/>
      <c r="I40" s="27"/>
      <c r="J40" s="27"/>
      <c r="K40" s="27"/>
    </row>
    <row r="41" spans="1:11" s="28" customFormat="1" ht="18.75" customHeight="1" thickBot="1">
      <c r="A41" s="248" t="s">
        <v>59</v>
      </c>
      <c r="B41" s="250"/>
      <c r="C41" s="250"/>
      <c r="D41" s="260">
        <v>6196689</v>
      </c>
      <c r="E41" s="261">
        <v>29</v>
      </c>
      <c r="F41" s="250"/>
      <c r="G41" s="250"/>
      <c r="H41" s="250"/>
      <c r="I41" s="27"/>
      <c r="J41" s="27"/>
      <c r="K41" s="27"/>
    </row>
    <row r="42" spans="1:11" s="28" customFormat="1" ht="18.75" customHeight="1" thickTop="1">
      <c r="A42" s="250" t="s">
        <v>392</v>
      </c>
      <c r="B42" s="250"/>
      <c r="C42" s="250"/>
      <c r="D42" s="250"/>
      <c r="E42" s="250"/>
      <c r="F42" s="250"/>
      <c r="G42" s="250"/>
      <c r="H42" s="250"/>
      <c r="I42" s="27"/>
      <c r="J42" s="27"/>
      <c r="K42" s="27"/>
    </row>
    <row r="43" spans="1:11" s="28" customFormat="1" ht="18.75" customHeight="1">
      <c r="A43" s="250" t="s">
        <v>412</v>
      </c>
      <c r="B43" s="250"/>
      <c r="C43" s="250"/>
      <c r="D43" s="250"/>
      <c r="E43" s="250"/>
      <c r="F43" s="250"/>
      <c r="G43" s="250"/>
      <c r="H43" s="250"/>
    </row>
    <row r="44" spans="1:11" s="28" customFormat="1" ht="18.75" customHeight="1">
      <c r="A44" s="250" t="s">
        <v>411</v>
      </c>
      <c r="B44" s="250"/>
      <c r="C44" s="250"/>
      <c r="D44" s="250"/>
      <c r="E44" s="250"/>
      <c r="F44" s="250"/>
      <c r="G44" s="250"/>
      <c r="H44" s="250"/>
    </row>
    <row r="45" spans="1:11" ht="18.75" customHeight="1">
      <c r="A45" s="277"/>
      <c r="B45" s="277"/>
      <c r="C45" s="277"/>
      <c r="D45" s="277"/>
      <c r="E45" s="277"/>
      <c r="F45" s="277"/>
      <c r="G45" s="277"/>
      <c r="H45" s="277"/>
    </row>
    <row r="46" spans="1:11" ht="18.75" customHeight="1">
      <c r="A46" s="277"/>
      <c r="B46" s="277"/>
      <c r="C46" s="277"/>
      <c r="D46" s="277"/>
      <c r="E46" s="277"/>
      <c r="F46" s="277"/>
      <c r="G46" s="277"/>
      <c r="H46" s="277"/>
    </row>
    <row r="47" spans="1:11" ht="18.75" customHeight="1">
      <c r="A47" s="277"/>
      <c r="B47" s="277"/>
      <c r="C47" s="277"/>
      <c r="D47" s="277"/>
      <c r="E47" s="277"/>
      <c r="F47" s="277"/>
      <c r="G47" s="277"/>
      <c r="H47" s="277"/>
    </row>
  </sheetData>
  <mergeCells count="7">
    <mergeCell ref="A1:H1"/>
    <mergeCell ref="A2:H2"/>
    <mergeCell ref="A3:H3"/>
    <mergeCell ref="B21:B22"/>
    <mergeCell ref="D21:D22"/>
    <mergeCell ref="B4:B5"/>
    <mergeCell ref="D4:D5"/>
  </mergeCells>
  <phoneticPr fontId="4" type="noConversion"/>
  <pageMargins left="0.35" right="0.27" top="0.12" bottom="0" header="0.12" footer="0.21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A17" sqref="A17"/>
    </sheetView>
  </sheetViews>
  <sheetFormatPr defaultRowHeight="12.75"/>
  <cols>
    <col min="1" max="1" width="47.42578125" customWidth="1"/>
    <col min="2" max="2" width="18.5703125" customWidth="1"/>
    <col min="3" max="3" width="7" customWidth="1"/>
    <col min="4" max="4" width="17.7109375" customWidth="1"/>
  </cols>
  <sheetData>
    <row r="1" spans="1:11" ht="26.25">
      <c r="A1" s="453" t="s">
        <v>0</v>
      </c>
      <c r="B1" s="453"/>
      <c r="C1" s="453"/>
      <c r="D1" s="453"/>
      <c r="E1" s="1"/>
      <c r="F1" s="1"/>
      <c r="G1" s="1"/>
      <c r="H1" s="1"/>
      <c r="I1" s="1"/>
      <c r="J1" s="1"/>
      <c r="K1" s="1"/>
    </row>
    <row r="2" spans="1:11" ht="26.25">
      <c r="A2" s="453" t="s">
        <v>61</v>
      </c>
      <c r="B2" s="453"/>
      <c r="C2" s="453"/>
      <c r="D2" s="453"/>
      <c r="E2" s="1"/>
      <c r="F2" s="1"/>
      <c r="G2" s="1"/>
      <c r="H2" s="1"/>
      <c r="I2" s="1"/>
      <c r="J2" s="1"/>
      <c r="K2" s="1"/>
    </row>
    <row r="3" spans="1:11" ht="26.25">
      <c r="A3" s="453" t="s">
        <v>613</v>
      </c>
      <c r="B3" s="453"/>
      <c r="C3" s="453"/>
      <c r="D3" s="453"/>
      <c r="E3" s="1"/>
      <c r="F3" s="1"/>
      <c r="G3" s="1"/>
      <c r="H3" s="1"/>
      <c r="I3" s="1"/>
      <c r="J3" s="1"/>
      <c r="K3" s="1"/>
    </row>
    <row r="4" spans="1:11" ht="23.25">
      <c r="A4" s="1" t="s">
        <v>641</v>
      </c>
      <c r="B4" s="30"/>
      <c r="C4" s="30"/>
      <c r="D4" s="30">
        <v>5222900.1900000004</v>
      </c>
      <c r="E4" s="1"/>
      <c r="F4" s="1"/>
      <c r="G4" s="1"/>
      <c r="H4" s="1"/>
      <c r="I4" s="1"/>
      <c r="J4" s="1"/>
      <c r="K4" s="1"/>
    </row>
    <row r="5" spans="1:11" ht="23.25">
      <c r="A5" s="1" t="s">
        <v>10</v>
      </c>
      <c r="B5" s="30"/>
      <c r="C5" s="30"/>
      <c r="D5" s="30">
        <v>946749.5</v>
      </c>
      <c r="E5" s="1"/>
      <c r="F5" s="1"/>
      <c r="G5" s="1"/>
      <c r="H5" s="1"/>
      <c r="I5" s="1"/>
      <c r="J5" s="1"/>
      <c r="K5" s="1"/>
    </row>
    <row r="6" spans="1:11" ht="23.25">
      <c r="A6" s="114" t="s">
        <v>237</v>
      </c>
      <c r="B6" s="30"/>
      <c r="C6" s="30"/>
      <c r="D6" s="30">
        <v>4948777.29</v>
      </c>
      <c r="E6" s="1"/>
      <c r="F6" s="1"/>
      <c r="G6" s="1"/>
      <c r="H6" s="1"/>
      <c r="I6" s="1"/>
      <c r="J6" s="1"/>
      <c r="K6" s="1"/>
    </row>
    <row r="7" spans="1:11" ht="23.25">
      <c r="A7" s="114" t="s">
        <v>642</v>
      </c>
      <c r="B7" s="29"/>
      <c r="C7" s="1"/>
      <c r="D7" s="29">
        <v>1890.7</v>
      </c>
      <c r="E7" s="1"/>
      <c r="F7" s="1"/>
      <c r="G7" s="1"/>
      <c r="H7" s="1"/>
      <c r="I7" s="1"/>
      <c r="J7" s="1"/>
      <c r="K7" s="1"/>
    </row>
    <row r="8" spans="1:11" ht="23.25">
      <c r="A8" s="1" t="s">
        <v>643</v>
      </c>
      <c r="B8" s="29">
        <v>3315926.16</v>
      </c>
      <c r="C8" s="29"/>
      <c r="D8" s="29"/>
      <c r="E8" s="1"/>
      <c r="F8" s="1"/>
      <c r="G8" s="1"/>
      <c r="H8" s="1"/>
      <c r="I8" s="1"/>
      <c r="J8" s="1"/>
      <c r="K8" s="1"/>
    </row>
    <row r="9" spans="1:11" ht="23.25">
      <c r="A9" s="1" t="s">
        <v>62</v>
      </c>
      <c r="B9" s="32">
        <v>1473818.7</v>
      </c>
      <c r="C9" s="29"/>
      <c r="D9" s="399">
        <v>4789744.8600000003</v>
      </c>
      <c r="E9" s="1"/>
      <c r="F9" s="1"/>
      <c r="G9" s="1"/>
      <c r="H9" s="1"/>
      <c r="I9" s="1"/>
      <c r="J9" s="1"/>
      <c r="K9" s="1"/>
    </row>
    <row r="10" spans="1:11" ht="24" thickBot="1">
      <c r="A10" s="1" t="s">
        <v>644</v>
      </c>
      <c r="B10" s="140"/>
      <c r="C10" s="1"/>
      <c r="D10" s="33">
        <v>6330572.8200000003</v>
      </c>
      <c r="E10" s="1"/>
      <c r="F10" s="1"/>
      <c r="G10" s="1"/>
      <c r="H10" s="1"/>
      <c r="I10" s="1"/>
      <c r="J10" s="1"/>
      <c r="K10" s="1"/>
    </row>
    <row r="11" spans="1:11" ht="24" thickTop="1">
      <c r="A11" s="1" t="s">
        <v>645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3.25">
      <c r="A12" s="1" t="s">
        <v>63</v>
      </c>
      <c r="B12" s="29">
        <v>55071.1</v>
      </c>
      <c r="C12" s="29"/>
      <c r="D12" s="1"/>
      <c r="E12" s="1"/>
      <c r="F12" s="1"/>
      <c r="G12" s="1"/>
      <c r="H12" s="1"/>
      <c r="I12" s="1"/>
      <c r="J12" s="1"/>
      <c r="K12" s="1"/>
    </row>
    <row r="13" spans="1:11" ht="23.25">
      <c r="A13" s="1" t="s">
        <v>64</v>
      </c>
      <c r="B13" s="32">
        <v>6330572.8200000003</v>
      </c>
      <c r="C13" s="34"/>
      <c r="D13" s="1"/>
      <c r="E13" s="1"/>
      <c r="F13" s="1"/>
      <c r="G13" s="1"/>
      <c r="H13" s="1"/>
      <c r="I13" s="1"/>
      <c r="J13" s="1"/>
      <c r="K13" s="1"/>
    </row>
    <row r="14" spans="1:11" ht="24" thickBot="1">
      <c r="A14" s="1"/>
      <c r="B14" s="33">
        <v>6275501.7199999997</v>
      </c>
      <c r="C14" s="34"/>
      <c r="D14" s="1"/>
      <c r="E14" s="1"/>
      <c r="F14" s="1"/>
      <c r="G14" s="1"/>
      <c r="H14" s="1"/>
      <c r="I14" s="1"/>
      <c r="J14" s="1"/>
      <c r="K14" s="1"/>
    </row>
    <row r="15" spans="1:11" ht="24" thickTop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3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3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3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3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3">
    <mergeCell ref="A1:D1"/>
    <mergeCell ref="A2:D2"/>
    <mergeCell ref="A3:D3"/>
  </mergeCells>
  <phoneticPr fontId="4" type="noConversion"/>
  <pageMargins left="0.75" right="0.47" top="0.5" bottom="0.65" header="0.3" footer="0.5"/>
  <pageSetup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G15" sqref="G15"/>
    </sheetView>
  </sheetViews>
  <sheetFormatPr defaultRowHeight="12.75"/>
  <cols>
    <col min="1" max="1" width="16.42578125" customWidth="1"/>
    <col min="2" max="2" width="9.85546875" bestFit="1" customWidth="1"/>
    <col min="3" max="3" width="3.28515625" customWidth="1"/>
    <col min="4" max="4" width="9.7109375" customWidth="1"/>
    <col min="5" max="5" width="4.28515625" customWidth="1"/>
    <col min="6" max="6" width="7.85546875" customWidth="1"/>
    <col min="7" max="7" width="4.140625" customWidth="1"/>
    <col min="8" max="8" width="11.42578125" customWidth="1"/>
    <col min="9" max="9" width="4.5703125" customWidth="1"/>
    <col min="10" max="10" width="16.42578125" customWidth="1"/>
    <col min="11" max="11" width="11.42578125" customWidth="1"/>
    <col min="12" max="12" width="4.28515625" customWidth="1"/>
  </cols>
  <sheetData>
    <row r="1" spans="1:12" ht="23.25">
      <c r="A1" s="437" t="s">
        <v>12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</row>
    <row r="2" spans="1:12" ht="23.25">
      <c r="A2" s="437" t="s">
        <v>65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</row>
    <row r="3" spans="1:12" ht="23.25">
      <c r="A3" s="441" t="s">
        <v>609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</row>
    <row r="4" spans="1:12" ht="23.25">
      <c r="A4" s="48" t="s">
        <v>66</v>
      </c>
      <c r="B4" s="455" t="s">
        <v>67</v>
      </c>
      <c r="C4" s="456"/>
      <c r="D4" s="455" t="s">
        <v>69</v>
      </c>
      <c r="E4" s="456"/>
      <c r="F4" s="455" t="s">
        <v>71</v>
      </c>
      <c r="G4" s="456"/>
      <c r="H4" s="455" t="s">
        <v>92</v>
      </c>
      <c r="I4" s="456"/>
      <c r="J4" s="48" t="s">
        <v>72</v>
      </c>
      <c r="K4" s="455" t="s">
        <v>73</v>
      </c>
      <c r="L4" s="463"/>
    </row>
    <row r="5" spans="1:12" ht="23.25">
      <c r="A5" s="49"/>
      <c r="B5" s="457" t="s">
        <v>68</v>
      </c>
      <c r="C5" s="458"/>
      <c r="D5" s="457" t="s">
        <v>70</v>
      </c>
      <c r="E5" s="458"/>
      <c r="F5" s="457" t="s">
        <v>70</v>
      </c>
      <c r="G5" s="458"/>
      <c r="H5" s="457" t="s">
        <v>93</v>
      </c>
      <c r="I5" s="458"/>
      <c r="J5" s="50"/>
      <c r="K5" s="459"/>
      <c r="L5" s="460"/>
    </row>
    <row r="6" spans="1:12" ht="21">
      <c r="A6" s="35" t="s">
        <v>74</v>
      </c>
      <c r="B6" s="36"/>
      <c r="C6" s="36"/>
      <c r="D6" s="36"/>
      <c r="E6" s="36"/>
      <c r="F6" s="36"/>
      <c r="G6" s="36"/>
      <c r="H6" s="36"/>
      <c r="I6" s="36"/>
      <c r="J6" s="37"/>
      <c r="K6" s="37"/>
      <c r="L6" s="37"/>
    </row>
    <row r="7" spans="1:12" ht="21">
      <c r="A7" s="38" t="s">
        <v>75</v>
      </c>
      <c r="B7" s="39">
        <v>88500</v>
      </c>
      <c r="C7" s="40" t="s">
        <v>11</v>
      </c>
      <c r="D7" s="121" t="s">
        <v>261</v>
      </c>
      <c r="E7" s="40" t="s">
        <v>60</v>
      </c>
      <c r="F7" s="40" t="s">
        <v>60</v>
      </c>
      <c r="G7" s="40" t="s">
        <v>60</v>
      </c>
      <c r="H7" s="39">
        <v>88500</v>
      </c>
      <c r="I7" s="40" t="s">
        <v>60</v>
      </c>
      <c r="J7" s="39" t="s">
        <v>88</v>
      </c>
      <c r="K7" s="39">
        <v>1701570</v>
      </c>
      <c r="L7" s="40" t="s">
        <v>60</v>
      </c>
    </row>
    <row r="8" spans="1:12" ht="21">
      <c r="A8" s="38" t="s">
        <v>76</v>
      </c>
      <c r="B8" s="39">
        <v>283000</v>
      </c>
      <c r="C8" s="40" t="s">
        <v>11</v>
      </c>
      <c r="D8" s="121" t="s">
        <v>261</v>
      </c>
      <c r="E8" s="40" t="str">
        <f>E7</f>
        <v xml:space="preserve"> - </v>
      </c>
      <c r="F8" s="40" t="str">
        <f>F7</f>
        <v xml:space="preserve"> - </v>
      </c>
      <c r="G8" s="40" t="str">
        <f>G7</f>
        <v xml:space="preserve"> - </v>
      </c>
      <c r="H8" s="39">
        <v>283000</v>
      </c>
      <c r="I8" s="40" t="str">
        <f>I7</f>
        <v xml:space="preserve"> - </v>
      </c>
      <c r="J8" s="39" t="s">
        <v>89</v>
      </c>
      <c r="K8" s="39">
        <v>10691731</v>
      </c>
      <c r="L8" s="40" t="str">
        <f>L7</f>
        <v xml:space="preserve"> - </v>
      </c>
    </row>
    <row r="9" spans="1:12" ht="21">
      <c r="A9" s="38" t="s">
        <v>77</v>
      </c>
      <c r="B9" s="39">
        <v>2576000</v>
      </c>
      <c r="C9" s="40" t="s">
        <v>11</v>
      </c>
      <c r="D9" s="121">
        <v>2989000</v>
      </c>
      <c r="E9" s="40" t="s">
        <v>60</v>
      </c>
      <c r="F9" s="40" t="s">
        <v>60</v>
      </c>
      <c r="G9" s="40" t="s">
        <v>60</v>
      </c>
      <c r="H9" s="39">
        <v>5565000</v>
      </c>
      <c r="I9" s="40" t="s">
        <v>60</v>
      </c>
      <c r="J9" s="39" t="s">
        <v>10</v>
      </c>
      <c r="K9" s="39">
        <v>3264112</v>
      </c>
      <c r="L9" s="40" t="s">
        <v>60</v>
      </c>
    </row>
    <row r="10" spans="1:12" ht="21">
      <c r="A10" s="38" t="s">
        <v>78</v>
      </c>
      <c r="B10" s="39">
        <v>2492186</v>
      </c>
      <c r="C10" s="40" t="s">
        <v>11</v>
      </c>
      <c r="D10" s="121" t="s">
        <v>11</v>
      </c>
      <c r="E10" s="40" t="str">
        <f>E9</f>
        <v xml:space="preserve"> - </v>
      </c>
      <c r="F10" s="40" t="str">
        <f>F9</f>
        <v xml:space="preserve"> - </v>
      </c>
      <c r="G10" s="40" t="str">
        <f>G9</f>
        <v xml:space="preserve"> - </v>
      </c>
      <c r="H10" s="39">
        <v>2492186</v>
      </c>
      <c r="I10" s="40" t="str">
        <f>I9</f>
        <v xml:space="preserve"> - </v>
      </c>
      <c r="J10" s="39" t="s">
        <v>90</v>
      </c>
      <c r="K10" s="39">
        <v>1373000</v>
      </c>
      <c r="L10" s="40" t="str">
        <f>L9</f>
        <v xml:space="preserve"> - </v>
      </c>
    </row>
    <row r="11" spans="1:12" ht="21">
      <c r="A11" s="38" t="s">
        <v>79</v>
      </c>
      <c r="B11" s="39">
        <v>1608271</v>
      </c>
      <c r="C11" s="40" t="s">
        <v>11</v>
      </c>
      <c r="D11" s="121" t="s">
        <v>261</v>
      </c>
      <c r="E11" s="40" t="s">
        <v>60</v>
      </c>
      <c r="F11" s="40" t="s">
        <v>60</v>
      </c>
      <c r="G11" s="40" t="s">
        <v>60</v>
      </c>
      <c r="H11" s="39">
        <v>1608271</v>
      </c>
      <c r="I11" s="40" t="s">
        <v>60</v>
      </c>
      <c r="J11" s="39" t="s">
        <v>91</v>
      </c>
      <c r="K11" s="39">
        <v>4690400</v>
      </c>
      <c r="L11" s="40" t="s">
        <v>60</v>
      </c>
    </row>
    <row r="12" spans="1:12" ht="21">
      <c r="A12" s="38" t="s">
        <v>80</v>
      </c>
      <c r="B12" s="39">
        <v>43440</v>
      </c>
      <c r="C12" s="40" t="s">
        <v>11</v>
      </c>
      <c r="D12" s="121" t="s">
        <v>261</v>
      </c>
      <c r="E12" s="40" t="str">
        <f>E11</f>
        <v xml:space="preserve"> - </v>
      </c>
      <c r="F12" s="40"/>
      <c r="G12" s="40" t="str">
        <f>G11</f>
        <v xml:space="preserve"> - </v>
      </c>
      <c r="H12" s="39">
        <v>43440</v>
      </c>
      <c r="I12" s="40" t="str">
        <f>I11</f>
        <v xml:space="preserve"> - </v>
      </c>
      <c r="J12" s="129" t="s">
        <v>393</v>
      </c>
      <c r="K12" s="39">
        <v>1907000</v>
      </c>
      <c r="L12" s="40"/>
    </row>
    <row r="13" spans="1:12" ht="21">
      <c r="A13" s="38" t="s">
        <v>81</v>
      </c>
      <c r="B13" s="39">
        <v>1389300</v>
      </c>
      <c r="C13" s="40" t="s">
        <v>11</v>
      </c>
      <c r="D13" s="121">
        <v>180000</v>
      </c>
      <c r="E13" s="40" t="s">
        <v>60</v>
      </c>
      <c r="F13" s="40" t="s">
        <v>60</v>
      </c>
      <c r="G13" s="40" t="s">
        <v>60</v>
      </c>
      <c r="H13" s="39">
        <v>1569300</v>
      </c>
      <c r="I13" s="40" t="s">
        <v>60</v>
      </c>
      <c r="J13" s="41"/>
      <c r="K13" s="42"/>
      <c r="L13" s="42"/>
    </row>
    <row r="14" spans="1:12" ht="21">
      <c r="A14" s="38" t="s">
        <v>82</v>
      </c>
      <c r="B14" s="39">
        <v>1177798</v>
      </c>
      <c r="C14" s="40" t="s">
        <v>11</v>
      </c>
      <c r="D14" s="121" t="s">
        <v>261</v>
      </c>
      <c r="E14" s="40" t="str">
        <f>E13</f>
        <v xml:space="preserve"> - </v>
      </c>
      <c r="F14" s="40" t="str">
        <f>F13</f>
        <v xml:space="preserve"> - </v>
      </c>
      <c r="G14" s="40" t="str">
        <f>G13</f>
        <v xml:space="preserve"> - </v>
      </c>
      <c r="H14" s="39">
        <v>1177798</v>
      </c>
      <c r="I14" s="40" t="str">
        <f>I13</f>
        <v xml:space="preserve"> - </v>
      </c>
      <c r="J14" s="41"/>
      <c r="K14" s="42"/>
      <c r="L14" s="42"/>
    </row>
    <row r="15" spans="1:12" ht="21">
      <c r="A15" s="38" t="s">
        <v>83</v>
      </c>
      <c r="B15" s="39">
        <v>220000</v>
      </c>
      <c r="C15" s="39" t="s">
        <v>11</v>
      </c>
      <c r="D15" s="121" t="s">
        <v>261</v>
      </c>
      <c r="E15" s="40" t="s">
        <v>60</v>
      </c>
      <c r="F15" s="40" t="s">
        <v>60</v>
      </c>
      <c r="G15" s="40" t="s">
        <v>60</v>
      </c>
      <c r="H15" s="39">
        <v>220000</v>
      </c>
      <c r="I15" s="40" t="s">
        <v>60</v>
      </c>
      <c r="J15" s="41"/>
      <c r="K15" s="42"/>
      <c r="L15" s="42"/>
    </row>
    <row r="16" spans="1:12" ht="21">
      <c r="A16" s="38" t="s">
        <v>335</v>
      </c>
      <c r="B16" s="39">
        <v>4255500</v>
      </c>
      <c r="C16" s="39" t="s">
        <v>11</v>
      </c>
      <c r="D16" s="121">
        <v>1097000</v>
      </c>
      <c r="E16" s="40" t="s">
        <v>261</v>
      </c>
      <c r="F16" s="40" t="s">
        <v>261</v>
      </c>
      <c r="G16" s="40" t="s">
        <v>261</v>
      </c>
      <c r="H16" s="39">
        <v>5352500</v>
      </c>
      <c r="I16" s="40"/>
      <c r="J16" s="41"/>
      <c r="K16" s="42"/>
      <c r="L16" s="42"/>
    </row>
    <row r="17" spans="1:12" ht="21">
      <c r="A17" s="38" t="s">
        <v>336</v>
      </c>
      <c r="B17" s="39">
        <v>13500</v>
      </c>
      <c r="C17" s="39" t="s">
        <v>11</v>
      </c>
      <c r="D17" s="39"/>
      <c r="E17" s="40" t="s">
        <v>261</v>
      </c>
      <c r="F17" s="40" t="s">
        <v>261</v>
      </c>
      <c r="G17" s="40" t="s">
        <v>261</v>
      </c>
      <c r="H17" s="39">
        <v>13500</v>
      </c>
      <c r="I17" s="40"/>
      <c r="J17" s="41"/>
      <c r="K17" s="42"/>
      <c r="L17" s="42"/>
    </row>
    <row r="18" spans="1:12" ht="21">
      <c r="A18" s="43" t="s">
        <v>84</v>
      </c>
      <c r="B18" s="39"/>
      <c r="C18" s="39"/>
      <c r="D18" s="39"/>
      <c r="E18" s="40"/>
      <c r="F18" s="40"/>
      <c r="G18" s="40"/>
      <c r="H18" s="39"/>
      <c r="I18" s="40"/>
      <c r="J18" s="41"/>
      <c r="K18" s="42"/>
      <c r="L18" s="42"/>
    </row>
    <row r="19" spans="1:12" ht="21">
      <c r="A19" s="38" t="s">
        <v>85</v>
      </c>
      <c r="B19" s="39">
        <v>2601318</v>
      </c>
      <c r="C19" s="40" t="s">
        <v>11</v>
      </c>
      <c r="D19" s="39">
        <v>183500</v>
      </c>
      <c r="E19" s="40" t="s">
        <v>11</v>
      </c>
      <c r="F19" s="221" t="s">
        <v>261</v>
      </c>
      <c r="G19" s="40" t="s">
        <v>11</v>
      </c>
      <c r="H19" s="39">
        <v>2784818</v>
      </c>
      <c r="I19" s="40" t="s">
        <v>11</v>
      </c>
      <c r="J19" s="41"/>
      <c r="K19" s="42"/>
      <c r="L19" s="42"/>
    </row>
    <row r="20" spans="1:12" ht="21">
      <c r="A20" s="38" t="s">
        <v>86</v>
      </c>
      <c r="B20" s="39">
        <v>1102100</v>
      </c>
      <c r="C20" s="40" t="s">
        <v>11</v>
      </c>
      <c r="D20" s="222" t="s">
        <v>261</v>
      </c>
      <c r="E20" s="40" t="s">
        <v>60</v>
      </c>
      <c r="F20" s="40" t="s">
        <v>60</v>
      </c>
      <c r="G20" s="40" t="s">
        <v>60</v>
      </c>
      <c r="H20" s="39">
        <v>1102100</v>
      </c>
      <c r="I20" s="40" t="s">
        <v>60</v>
      </c>
      <c r="J20" s="41"/>
      <c r="K20" s="42"/>
      <c r="L20" s="42"/>
    </row>
    <row r="21" spans="1:12" ht="21">
      <c r="A21" s="38" t="s">
        <v>87</v>
      </c>
      <c r="B21" s="39">
        <v>430000</v>
      </c>
      <c r="C21" s="40" t="s">
        <v>11</v>
      </c>
      <c r="D21" s="121" t="s">
        <v>11</v>
      </c>
      <c r="E21" s="40" t="s">
        <v>11</v>
      </c>
      <c r="F21" s="40" t="s">
        <v>11</v>
      </c>
      <c r="G21" s="40" t="s">
        <v>11</v>
      </c>
      <c r="H21" s="39">
        <v>430000</v>
      </c>
      <c r="I21" s="40" t="s">
        <v>11</v>
      </c>
      <c r="J21" s="41"/>
      <c r="K21" s="419"/>
      <c r="L21" s="42"/>
    </row>
    <row r="22" spans="1:12" ht="21">
      <c r="A22" s="426" t="s">
        <v>657</v>
      </c>
      <c r="B22" s="128" t="s">
        <v>261</v>
      </c>
      <c r="C22" s="45" t="s">
        <v>261</v>
      </c>
      <c r="D22" s="128">
        <v>897000</v>
      </c>
      <c r="E22" s="45" t="s">
        <v>261</v>
      </c>
      <c r="F22" s="45" t="s">
        <v>261</v>
      </c>
      <c r="G22" s="45" t="s">
        <v>261</v>
      </c>
      <c r="H22" s="44">
        <v>897000</v>
      </c>
      <c r="I22" s="45" t="s">
        <v>261</v>
      </c>
      <c r="J22" s="46"/>
      <c r="K22" s="224"/>
      <c r="L22" s="47"/>
    </row>
    <row r="23" spans="1:12" ht="21.75" thickBot="1">
      <c r="A23" s="26"/>
      <c r="B23" s="420">
        <v>18280913</v>
      </c>
      <c r="C23" s="421" t="s">
        <v>11</v>
      </c>
      <c r="D23" s="422">
        <v>5346500</v>
      </c>
      <c r="E23" s="423" t="s">
        <v>11</v>
      </c>
      <c r="F23" s="424" t="s">
        <v>261</v>
      </c>
      <c r="G23" s="423" t="s">
        <v>11</v>
      </c>
      <c r="H23" s="420">
        <v>23627413</v>
      </c>
      <c r="I23" s="423" t="s">
        <v>11</v>
      </c>
      <c r="J23" s="425"/>
      <c r="K23" s="420">
        <v>23627813</v>
      </c>
      <c r="L23" s="423" t="s">
        <v>11</v>
      </c>
    </row>
    <row r="24" spans="1:12" ht="24" thickTop="1">
      <c r="A24" s="1"/>
      <c r="B24" s="1"/>
      <c r="C24" s="1"/>
      <c r="D24" s="1"/>
      <c r="E24" s="1"/>
      <c r="F24" s="1"/>
      <c r="G24" s="1"/>
      <c r="H24" s="1"/>
      <c r="I24" s="1"/>
      <c r="K24" s="223"/>
    </row>
    <row r="25" spans="1:12" ht="23.25">
      <c r="A25" s="1"/>
      <c r="B25" s="1"/>
      <c r="C25" s="1"/>
      <c r="D25" s="1"/>
      <c r="E25" s="1"/>
      <c r="F25" s="1"/>
      <c r="G25" s="1"/>
      <c r="H25" s="1"/>
      <c r="I25" s="1"/>
    </row>
    <row r="26" spans="1:12" ht="23.25">
      <c r="A26" s="1"/>
      <c r="B26" s="1"/>
      <c r="C26" s="1"/>
      <c r="D26" s="1"/>
      <c r="E26" s="1"/>
      <c r="F26" s="1"/>
      <c r="G26" s="1"/>
      <c r="H26" s="1"/>
      <c r="I26" s="1"/>
    </row>
    <row r="27" spans="1:12" ht="23.25">
      <c r="A27" s="1" t="s">
        <v>94</v>
      </c>
      <c r="B27" s="1"/>
      <c r="C27" s="1"/>
      <c r="D27" s="1" t="s">
        <v>97</v>
      </c>
      <c r="E27" s="1"/>
      <c r="F27" s="1"/>
      <c r="G27" s="1"/>
      <c r="H27" s="1"/>
      <c r="I27" s="1" t="s">
        <v>394</v>
      </c>
    </row>
    <row r="28" spans="1:12" ht="23.25">
      <c r="A28" s="1" t="s">
        <v>95</v>
      </c>
      <c r="B28" s="1"/>
      <c r="C28" s="1"/>
      <c r="D28" s="1" t="s">
        <v>96</v>
      </c>
      <c r="E28" s="1" t="s">
        <v>98</v>
      </c>
      <c r="F28" s="1"/>
      <c r="G28" s="1"/>
      <c r="H28" s="1"/>
      <c r="I28" s="1"/>
      <c r="J28" s="1" t="s">
        <v>395</v>
      </c>
      <c r="K28" s="1"/>
    </row>
    <row r="29" spans="1:12" ht="23.25">
      <c r="A29" s="1" t="s">
        <v>559</v>
      </c>
      <c r="B29" s="1"/>
      <c r="C29" s="1"/>
      <c r="D29" s="1"/>
      <c r="E29" s="1" t="s">
        <v>99</v>
      </c>
      <c r="F29" s="1"/>
      <c r="G29" s="1"/>
      <c r="H29" s="1"/>
      <c r="I29" s="454" t="s">
        <v>396</v>
      </c>
      <c r="J29" s="454"/>
      <c r="K29" s="454"/>
      <c r="L29" s="454"/>
    </row>
    <row r="30" spans="1:12" ht="23.25">
      <c r="A30" s="1"/>
      <c r="B30" s="1"/>
      <c r="C30" s="1"/>
      <c r="D30" s="1"/>
      <c r="E30" s="1"/>
      <c r="F30" s="1"/>
      <c r="G30" s="1"/>
      <c r="H30" s="1"/>
      <c r="I30" s="454"/>
      <c r="J30" s="454"/>
      <c r="K30" s="454"/>
      <c r="L30" s="454"/>
    </row>
    <row r="31" spans="1:12" ht="23.25">
      <c r="A31" s="1"/>
      <c r="B31" s="1"/>
      <c r="C31" s="1"/>
      <c r="D31" s="1"/>
      <c r="E31" s="1"/>
      <c r="F31" s="1"/>
      <c r="G31" s="1"/>
      <c r="H31" s="1"/>
      <c r="I31" s="1"/>
    </row>
    <row r="32" spans="1:12" ht="23.25">
      <c r="A32" s="1"/>
      <c r="B32" s="1"/>
      <c r="C32" s="1"/>
      <c r="D32" s="1"/>
      <c r="E32" s="1"/>
      <c r="F32" s="1"/>
      <c r="G32" s="1"/>
      <c r="H32" s="1"/>
      <c r="I32" s="1"/>
    </row>
    <row r="33" spans="1:9" ht="23.25">
      <c r="A33" s="1"/>
      <c r="B33" s="1"/>
      <c r="C33" s="1"/>
      <c r="D33" s="1"/>
      <c r="E33" s="1"/>
      <c r="F33" s="1"/>
      <c r="G33" s="1"/>
      <c r="H33" s="1"/>
      <c r="I33" s="1"/>
    </row>
  </sheetData>
  <mergeCells count="15">
    <mergeCell ref="A1:L1"/>
    <mergeCell ref="A2:L2"/>
    <mergeCell ref="A3:L3"/>
    <mergeCell ref="F4:G4"/>
    <mergeCell ref="H4:I4"/>
    <mergeCell ref="K4:L4"/>
    <mergeCell ref="I30:L30"/>
    <mergeCell ref="B4:C4"/>
    <mergeCell ref="B5:C5"/>
    <mergeCell ref="D4:E4"/>
    <mergeCell ref="D5:E5"/>
    <mergeCell ref="I29:L29"/>
    <mergeCell ref="K5:L5"/>
    <mergeCell ref="F5:G5"/>
    <mergeCell ref="H5:I5"/>
  </mergeCells>
  <phoneticPr fontId="4" type="noConversion"/>
  <pageMargins left="0.25" right="0.25" top="0.69" bottom="1" header="0.5" footer="0.5"/>
  <pageSetup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3"/>
  <sheetViews>
    <sheetView topLeftCell="A31" workbookViewId="0">
      <selection activeCell="J16" sqref="J16"/>
    </sheetView>
  </sheetViews>
  <sheetFormatPr defaultRowHeight="12.75"/>
  <cols>
    <col min="1" max="1" width="50.42578125" customWidth="1"/>
    <col min="2" max="2" width="8.28515625" customWidth="1"/>
    <col min="3" max="3" width="13.7109375" customWidth="1"/>
    <col min="4" max="4" width="4.5703125" customWidth="1"/>
    <col min="5" max="5" width="11.140625" customWidth="1"/>
    <col min="6" max="6" width="4.7109375" customWidth="1"/>
  </cols>
  <sheetData>
    <row r="1" spans="1:10" ht="23.25">
      <c r="A1" s="466" t="s">
        <v>0</v>
      </c>
      <c r="B1" s="446"/>
      <c r="C1" s="446"/>
      <c r="D1" s="446"/>
      <c r="E1" s="446"/>
      <c r="F1" s="446"/>
      <c r="G1" s="1"/>
      <c r="H1" s="1"/>
      <c r="I1" s="1"/>
      <c r="J1" s="1"/>
    </row>
    <row r="2" spans="1:10" ht="23.25">
      <c r="A2" s="466" t="s">
        <v>100</v>
      </c>
      <c r="B2" s="446"/>
      <c r="C2" s="446"/>
      <c r="D2" s="446"/>
      <c r="E2" s="446"/>
      <c r="F2" s="446"/>
      <c r="G2" s="1"/>
      <c r="H2" s="1"/>
      <c r="I2" s="1"/>
      <c r="J2" s="1"/>
    </row>
    <row r="3" spans="1:10" ht="23.25">
      <c r="A3" s="467" t="s">
        <v>614</v>
      </c>
      <c r="B3" s="448"/>
      <c r="C3" s="448"/>
      <c r="D3" s="448"/>
      <c r="E3" s="448"/>
      <c r="F3" s="448"/>
      <c r="G3" s="1"/>
      <c r="H3" s="1"/>
      <c r="I3" s="1"/>
      <c r="J3" s="1"/>
    </row>
    <row r="4" spans="1:10" ht="24">
      <c r="A4" s="278"/>
      <c r="B4" s="240" t="s">
        <v>3</v>
      </c>
      <c r="C4" s="464" t="s">
        <v>22</v>
      </c>
      <c r="D4" s="465"/>
      <c r="E4" s="464" t="s">
        <v>101</v>
      </c>
      <c r="F4" s="465"/>
      <c r="G4" s="1"/>
      <c r="H4" s="1"/>
      <c r="I4" s="1"/>
      <c r="J4" s="1"/>
    </row>
    <row r="5" spans="1:10" ht="23.25">
      <c r="A5" s="279" t="s">
        <v>102</v>
      </c>
      <c r="B5" s="280"/>
      <c r="C5" s="280"/>
      <c r="D5" s="280"/>
      <c r="E5" s="280"/>
      <c r="F5" s="280"/>
      <c r="G5" s="1"/>
      <c r="H5" s="1"/>
      <c r="I5" s="1"/>
      <c r="J5" s="1"/>
    </row>
    <row r="6" spans="1:10" ht="23.25">
      <c r="A6" s="279" t="s">
        <v>103</v>
      </c>
      <c r="B6" s="281"/>
      <c r="C6" s="281"/>
      <c r="D6" s="281"/>
      <c r="E6" s="281"/>
      <c r="F6" s="281"/>
      <c r="G6" s="1"/>
      <c r="H6" s="1"/>
      <c r="I6" s="1"/>
      <c r="J6" s="1"/>
    </row>
    <row r="7" spans="1:10" ht="23.25">
      <c r="A7" s="281" t="s">
        <v>104</v>
      </c>
      <c r="B7" s="282" t="s">
        <v>276</v>
      </c>
      <c r="C7" s="283">
        <v>32440</v>
      </c>
      <c r="D7" s="303" t="s">
        <v>261</v>
      </c>
      <c r="E7" s="283">
        <v>44099</v>
      </c>
      <c r="F7" s="284" t="s">
        <v>261</v>
      </c>
      <c r="G7" s="1"/>
      <c r="H7" s="1"/>
      <c r="I7" s="1"/>
      <c r="J7" s="1"/>
    </row>
    <row r="8" spans="1:10" ht="23.25">
      <c r="A8" s="281" t="s">
        <v>105</v>
      </c>
      <c r="B8" s="282" t="s">
        <v>277</v>
      </c>
      <c r="C8" s="283">
        <v>56210</v>
      </c>
      <c r="D8" s="303" t="s">
        <v>261</v>
      </c>
      <c r="E8" s="283">
        <v>39920</v>
      </c>
      <c r="F8" s="284" t="s">
        <v>638</v>
      </c>
      <c r="G8" s="1"/>
      <c r="H8" s="1"/>
      <c r="I8" s="1"/>
      <c r="J8" s="1"/>
    </row>
    <row r="9" spans="1:10" ht="23.25">
      <c r="A9" s="281" t="s">
        <v>106</v>
      </c>
      <c r="B9" s="282" t="s">
        <v>278</v>
      </c>
      <c r="C9" s="283">
        <v>5050</v>
      </c>
      <c r="D9" s="303" t="s">
        <v>261</v>
      </c>
      <c r="E9" s="283">
        <v>4848</v>
      </c>
      <c r="F9" s="284" t="s">
        <v>261</v>
      </c>
      <c r="G9" s="1"/>
      <c r="H9" s="1"/>
      <c r="I9" s="1"/>
      <c r="J9" s="1"/>
    </row>
    <row r="10" spans="1:10" ht="23.25">
      <c r="A10" s="285" t="s">
        <v>107</v>
      </c>
      <c r="B10" s="282"/>
      <c r="C10" s="286">
        <v>93700</v>
      </c>
      <c r="D10" s="377" t="s">
        <v>261</v>
      </c>
      <c r="E10" s="286">
        <v>88867</v>
      </c>
      <c r="F10" s="292" t="s">
        <v>638</v>
      </c>
      <c r="G10" s="1"/>
      <c r="H10" s="1"/>
      <c r="I10" s="1"/>
      <c r="J10" s="1"/>
    </row>
    <row r="11" spans="1:10" ht="23.25">
      <c r="A11" s="279" t="s">
        <v>108</v>
      </c>
      <c r="B11" s="282"/>
      <c r="C11" s="283"/>
      <c r="D11" s="283"/>
      <c r="E11" s="283"/>
      <c r="F11" s="283"/>
      <c r="G11" s="1"/>
      <c r="H11" s="1"/>
      <c r="I11" s="1"/>
      <c r="J11" s="1"/>
    </row>
    <row r="12" spans="1:10" ht="23.25">
      <c r="A12" s="281" t="s">
        <v>279</v>
      </c>
      <c r="B12" s="282" t="s">
        <v>280</v>
      </c>
      <c r="C12" s="288" t="s">
        <v>261</v>
      </c>
      <c r="D12" s="284" t="s">
        <v>261</v>
      </c>
      <c r="E12" s="293" t="s">
        <v>261</v>
      </c>
      <c r="F12" s="284" t="s">
        <v>261</v>
      </c>
      <c r="G12" s="1"/>
      <c r="H12" s="1"/>
      <c r="I12" s="1"/>
      <c r="J12" s="1"/>
    </row>
    <row r="13" spans="1:10" ht="23.25">
      <c r="A13" s="281" t="s">
        <v>109</v>
      </c>
      <c r="B13" s="282" t="s">
        <v>281</v>
      </c>
      <c r="C13" s="288">
        <v>1770</v>
      </c>
      <c r="D13" s="284" t="s">
        <v>261</v>
      </c>
      <c r="E13" s="288">
        <v>770</v>
      </c>
      <c r="F13" s="284" t="s">
        <v>261</v>
      </c>
      <c r="G13" s="225"/>
      <c r="H13" s="1"/>
      <c r="I13" s="1"/>
      <c r="J13" s="1"/>
    </row>
    <row r="14" spans="1:10" ht="23.25">
      <c r="A14" s="281" t="s">
        <v>110</v>
      </c>
      <c r="B14" s="282" t="s">
        <v>282</v>
      </c>
      <c r="C14" s="283">
        <v>6060</v>
      </c>
      <c r="D14" s="284" t="s">
        <v>261</v>
      </c>
      <c r="E14" s="288">
        <v>2050</v>
      </c>
      <c r="F14" s="284" t="s">
        <v>261</v>
      </c>
      <c r="G14" s="225"/>
      <c r="H14" s="1"/>
      <c r="I14" s="1"/>
      <c r="J14" s="1"/>
    </row>
    <row r="15" spans="1:10" ht="23.25">
      <c r="A15" s="281" t="s">
        <v>111</v>
      </c>
      <c r="B15" s="282" t="s">
        <v>283</v>
      </c>
      <c r="C15" s="288" t="s">
        <v>261</v>
      </c>
      <c r="D15" s="284" t="s">
        <v>261</v>
      </c>
      <c r="E15" s="287">
        <v>14700</v>
      </c>
      <c r="F15" s="284" t="s">
        <v>261</v>
      </c>
      <c r="G15" s="225"/>
      <c r="H15" s="1"/>
      <c r="I15" s="1"/>
      <c r="J15" s="1"/>
    </row>
    <row r="16" spans="1:10" ht="23.25">
      <c r="A16" s="281" t="s">
        <v>302</v>
      </c>
      <c r="B16" s="282" t="s">
        <v>284</v>
      </c>
      <c r="C16" s="283">
        <v>140</v>
      </c>
      <c r="D16" s="284" t="s">
        <v>261</v>
      </c>
      <c r="E16" s="288">
        <v>450</v>
      </c>
      <c r="F16" s="284" t="s">
        <v>261</v>
      </c>
      <c r="G16" s="1"/>
      <c r="H16" s="1"/>
      <c r="I16" s="1"/>
      <c r="J16" s="1"/>
    </row>
    <row r="17" spans="1:10" ht="23.25">
      <c r="A17" s="417" t="s">
        <v>648</v>
      </c>
      <c r="B17" s="282" t="s">
        <v>286</v>
      </c>
      <c r="C17" s="288">
        <v>930</v>
      </c>
      <c r="D17" s="284" t="s">
        <v>261</v>
      </c>
      <c r="E17" s="287">
        <v>520</v>
      </c>
      <c r="F17" s="284" t="s">
        <v>261</v>
      </c>
      <c r="G17" s="1"/>
      <c r="H17" s="1"/>
      <c r="I17" s="1"/>
      <c r="J17" s="1"/>
    </row>
    <row r="18" spans="1:10" ht="23.25">
      <c r="A18" s="281" t="s">
        <v>646</v>
      </c>
      <c r="B18" s="282" t="s">
        <v>649</v>
      </c>
      <c r="C18" s="288" t="s">
        <v>261</v>
      </c>
      <c r="D18" s="284" t="s">
        <v>261</v>
      </c>
      <c r="E18" s="288">
        <v>2000</v>
      </c>
      <c r="F18" s="284" t="s">
        <v>261</v>
      </c>
      <c r="G18" s="1"/>
      <c r="H18" s="1"/>
      <c r="I18" s="1"/>
      <c r="J18" s="1"/>
    </row>
    <row r="19" spans="1:10" ht="23.25">
      <c r="A19" s="281" t="s">
        <v>647</v>
      </c>
      <c r="B19" s="282" t="s">
        <v>285</v>
      </c>
      <c r="C19" s="288" t="s">
        <v>261</v>
      </c>
      <c r="D19" s="284" t="s">
        <v>261</v>
      </c>
      <c r="E19" s="288">
        <v>1915</v>
      </c>
      <c r="F19" s="284" t="s">
        <v>596</v>
      </c>
      <c r="G19" s="1"/>
      <c r="H19" s="1"/>
      <c r="I19" s="1"/>
      <c r="J19" s="1"/>
    </row>
    <row r="20" spans="1:10" ht="23.25">
      <c r="A20" s="285" t="s">
        <v>107</v>
      </c>
      <c r="B20" s="282"/>
      <c r="C20" s="286">
        <v>8900</v>
      </c>
      <c r="D20" s="292" t="s">
        <v>261</v>
      </c>
      <c r="E20" s="289">
        <v>22405</v>
      </c>
      <c r="F20" s="292" t="s">
        <v>596</v>
      </c>
      <c r="G20" s="1"/>
      <c r="H20" s="1"/>
      <c r="I20" s="1"/>
      <c r="J20" s="1"/>
    </row>
    <row r="21" spans="1:10" ht="23.25">
      <c r="A21" s="279" t="s">
        <v>112</v>
      </c>
      <c r="B21" s="282"/>
      <c r="C21" s="283"/>
      <c r="D21" s="283"/>
      <c r="E21" s="283"/>
      <c r="F21" s="283"/>
      <c r="G21" s="1"/>
      <c r="H21" s="1"/>
      <c r="I21" s="1"/>
      <c r="J21" s="1"/>
    </row>
    <row r="22" spans="1:10" ht="23.25">
      <c r="A22" s="281" t="s">
        <v>113</v>
      </c>
      <c r="B22" s="282" t="s">
        <v>287</v>
      </c>
      <c r="C22" s="283">
        <v>135900</v>
      </c>
      <c r="D22" s="284" t="s">
        <v>261</v>
      </c>
      <c r="E22" s="290">
        <v>210475</v>
      </c>
      <c r="F22" s="291" t="s">
        <v>650</v>
      </c>
      <c r="G22" s="1"/>
      <c r="H22" s="1"/>
      <c r="I22" s="1"/>
      <c r="J22" s="1"/>
    </row>
    <row r="23" spans="1:10" ht="23.25">
      <c r="A23" s="285" t="s">
        <v>107</v>
      </c>
      <c r="B23" s="282"/>
      <c r="C23" s="286">
        <v>135900</v>
      </c>
      <c r="D23" s="292" t="s">
        <v>261</v>
      </c>
      <c r="E23" s="286">
        <v>210475</v>
      </c>
      <c r="F23" s="292" t="s">
        <v>650</v>
      </c>
      <c r="G23" s="1"/>
      <c r="H23" s="1"/>
      <c r="I23" s="1"/>
      <c r="J23" s="1"/>
    </row>
    <row r="24" spans="1:10" ht="23.25">
      <c r="A24" s="279" t="s">
        <v>114</v>
      </c>
      <c r="B24" s="282"/>
      <c r="C24" s="283"/>
      <c r="D24" s="284"/>
      <c r="E24" s="283"/>
      <c r="F24" s="284"/>
      <c r="G24" s="1"/>
      <c r="H24" s="1"/>
      <c r="I24" s="1"/>
      <c r="J24" s="1"/>
    </row>
    <row r="25" spans="1:10" ht="23.25">
      <c r="A25" s="281" t="s">
        <v>115</v>
      </c>
      <c r="B25" s="282" t="s">
        <v>288</v>
      </c>
      <c r="C25" s="283">
        <v>51200</v>
      </c>
      <c r="D25" s="284" t="s">
        <v>261</v>
      </c>
      <c r="E25" s="283">
        <v>56780</v>
      </c>
      <c r="F25" s="284" t="s">
        <v>261</v>
      </c>
      <c r="G25" s="1"/>
      <c r="H25" s="1"/>
      <c r="I25" s="1"/>
      <c r="J25" s="1"/>
    </row>
    <row r="26" spans="1:10" ht="23.25">
      <c r="A26" s="281" t="s">
        <v>116</v>
      </c>
      <c r="B26" s="282" t="s">
        <v>289</v>
      </c>
      <c r="C26" s="288" t="s">
        <v>261</v>
      </c>
      <c r="D26" s="284" t="s">
        <v>261</v>
      </c>
      <c r="E26" s="283">
        <v>1200</v>
      </c>
      <c r="F26" s="284" t="s">
        <v>261</v>
      </c>
      <c r="G26" s="1"/>
      <c r="H26" s="1"/>
      <c r="I26" s="1"/>
      <c r="J26" s="1"/>
    </row>
    <row r="27" spans="1:10" ht="23.25">
      <c r="A27" s="285" t="s">
        <v>107</v>
      </c>
      <c r="B27" s="282"/>
      <c r="C27" s="286">
        <v>51200</v>
      </c>
      <c r="D27" s="292" t="s">
        <v>261</v>
      </c>
      <c r="E27" s="286">
        <v>57980</v>
      </c>
      <c r="F27" s="292" t="s">
        <v>261</v>
      </c>
      <c r="G27" s="1"/>
      <c r="H27" s="1"/>
      <c r="I27" s="1"/>
      <c r="J27" s="1"/>
    </row>
    <row r="28" spans="1:10" ht="23.25">
      <c r="A28" s="279" t="s">
        <v>117</v>
      </c>
      <c r="B28" s="282"/>
      <c r="C28" s="283"/>
      <c r="D28" s="284"/>
      <c r="E28" s="283"/>
      <c r="F28" s="284"/>
      <c r="G28" s="1"/>
      <c r="H28" s="1"/>
      <c r="I28" s="1"/>
      <c r="J28" s="1"/>
    </row>
    <row r="29" spans="1:10" ht="23.25">
      <c r="A29" s="281" t="s">
        <v>118</v>
      </c>
      <c r="B29" s="282" t="s">
        <v>290</v>
      </c>
      <c r="C29" s="283">
        <v>27050</v>
      </c>
      <c r="D29" s="284" t="s">
        <v>261</v>
      </c>
      <c r="E29" s="283">
        <v>211000</v>
      </c>
      <c r="F29" s="284" t="s">
        <v>261</v>
      </c>
      <c r="G29" s="1"/>
      <c r="H29" s="1"/>
      <c r="I29" s="1"/>
      <c r="J29" s="1"/>
    </row>
    <row r="30" spans="1:10" ht="23.25">
      <c r="A30" s="281" t="s">
        <v>119</v>
      </c>
      <c r="B30" s="282" t="s">
        <v>291</v>
      </c>
      <c r="C30" s="283">
        <v>950</v>
      </c>
      <c r="D30" s="284" t="s">
        <v>261</v>
      </c>
      <c r="E30" s="288" t="s">
        <v>261</v>
      </c>
      <c r="F30" s="284" t="s">
        <v>261</v>
      </c>
      <c r="G30" s="1"/>
      <c r="H30" s="1"/>
      <c r="I30" s="1"/>
      <c r="J30" s="1"/>
    </row>
    <row r="31" spans="1:10" ht="23.25">
      <c r="A31" s="294" t="s">
        <v>107</v>
      </c>
      <c r="B31" s="295"/>
      <c r="C31" s="286">
        <v>28000</v>
      </c>
      <c r="D31" s="292" t="s">
        <v>261</v>
      </c>
      <c r="E31" s="286">
        <v>211000</v>
      </c>
      <c r="F31" s="292" t="s">
        <v>261</v>
      </c>
      <c r="G31" s="1"/>
      <c r="H31" s="1"/>
      <c r="I31" s="1"/>
      <c r="J31" s="1"/>
    </row>
    <row r="32" spans="1:10" ht="23.25">
      <c r="A32" s="296"/>
      <c r="B32" s="297"/>
      <c r="C32" s="298"/>
      <c r="D32" s="298"/>
      <c r="E32" s="298"/>
      <c r="F32" s="298"/>
      <c r="G32" s="1"/>
      <c r="H32" s="1"/>
      <c r="I32" s="1"/>
      <c r="J32" s="1"/>
    </row>
    <row r="33" spans="1:10" ht="24">
      <c r="A33" s="278"/>
      <c r="B33" s="240" t="s">
        <v>3</v>
      </c>
      <c r="C33" s="464" t="s">
        <v>22</v>
      </c>
      <c r="D33" s="465"/>
      <c r="E33" s="464" t="s">
        <v>101</v>
      </c>
      <c r="F33" s="465"/>
      <c r="G33" s="1"/>
      <c r="H33" s="1"/>
      <c r="I33" s="1"/>
      <c r="J33" s="1"/>
    </row>
    <row r="34" spans="1:10" ht="23.25">
      <c r="A34" s="279" t="s">
        <v>120</v>
      </c>
      <c r="B34" s="299"/>
      <c r="C34" s="300"/>
      <c r="D34" s="300"/>
      <c r="E34" s="300"/>
      <c r="F34" s="300"/>
      <c r="G34" s="1"/>
      <c r="H34" s="1"/>
      <c r="I34" s="1"/>
      <c r="J34" s="1"/>
    </row>
    <row r="35" spans="1:10" ht="23.25">
      <c r="A35" s="279" t="s">
        <v>121</v>
      </c>
      <c r="B35" s="282"/>
      <c r="C35" s="283"/>
      <c r="D35" s="283"/>
      <c r="E35" s="283"/>
      <c r="F35" s="283"/>
      <c r="G35" s="1"/>
      <c r="H35" s="1"/>
      <c r="I35" s="1"/>
      <c r="J35" s="1"/>
    </row>
    <row r="36" spans="1:10" ht="23.25">
      <c r="A36" s="281" t="s">
        <v>122</v>
      </c>
      <c r="B36" s="282" t="s">
        <v>292</v>
      </c>
      <c r="C36" s="293" t="s">
        <v>261</v>
      </c>
      <c r="D36" s="284" t="s">
        <v>261</v>
      </c>
      <c r="E36" s="418" t="s">
        <v>261</v>
      </c>
      <c r="F36" s="284" t="s">
        <v>261</v>
      </c>
      <c r="G36" s="1"/>
      <c r="H36" s="1"/>
      <c r="I36" s="1"/>
      <c r="J36" s="1"/>
    </row>
    <row r="37" spans="1:10" ht="23.25">
      <c r="A37" s="281" t="s">
        <v>123</v>
      </c>
      <c r="B37" s="282" t="s">
        <v>293</v>
      </c>
      <c r="C37" s="288">
        <v>2505970</v>
      </c>
      <c r="D37" s="284" t="s">
        <v>261</v>
      </c>
      <c r="E37" s="288">
        <v>2641899</v>
      </c>
      <c r="F37" s="284" t="s">
        <v>599</v>
      </c>
      <c r="G37" s="1"/>
      <c r="H37" s="1"/>
      <c r="I37" s="1"/>
      <c r="J37" s="1"/>
    </row>
    <row r="38" spans="1:10" ht="23.25">
      <c r="A38" s="281" t="s">
        <v>124</v>
      </c>
      <c r="B38" s="282" t="s">
        <v>294</v>
      </c>
      <c r="C38" s="288">
        <v>8431305</v>
      </c>
      <c r="D38" s="284" t="s">
        <v>261</v>
      </c>
      <c r="E38" s="288">
        <v>7138888</v>
      </c>
      <c r="F38" s="284" t="s">
        <v>651</v>
      </c>
      <c r="G38" s="1"/>
      <c r="H38" s="1"/>
      <c r="I38" s="1"/>
      <c r="J38" s="1"/>
    </row>
    <row r="39" spans="1:10" ht="23.25">
      <c r="A39" s="281" t="s">
        <v>125</v>
      </c>
      <c r="B39" s="282" t="s">
        <v>295</v>
      </c>
      <c r="C39" s="288">
        <v>55050</v>
      </c>
      <c r="D39" s="284" t="s">
        <v>261</v>
      </c>
      <c r="E39" s="288">
        <v>138234</v>
      </c>
      <c r="F39" s="284" t="s">
        <v>652</v>
      </c>
      <c r="G39" s="1"/>
      <c r="H39" s="1"/>
      <c r="I39" s="1"/>
      <c r="J39" s="1"/>
    </row>
    <row r="40" spans="1:10" ht="23.25">
      <c r="A40" s="281" t="s">
        <v>126</v>
      </c>
      <c r="B40" s="282" t="s">
        <v>296</v>
      </c>
      <c r="C40" s="288">
        <v>1096730</v>
      </c>
      <c r="D40" s="284" t="s">
        <v>261</v>
      </c>
      <c r="E40" s="288">
        <v>1348871</v>
      </c>
      <c r="F40" s="284" t="s">
        <v>653</v>
      </c>
      <c r="G40" s="1"/>
      <c r="H40" s="1"/>
      <c r="I40" s="1"/>
      <c r="J40" s="1"/>
    </row>
    <row r="41" spans="1:10" ht="23.25">
      <c r="A41" s="281" t="s">
        <v>127</v>
      </c>
      <c r="B41" s="282" t="s">
        <v>297</v>
      </c>
      <c r="C41" s="288">
        <v>2398630</v>
      </c>
      <c r="D41" s="284" t="s">
        <v>261</v>
      </c>
      <c r="E41" s="288">
        <v>2324533</v>
      </c>
      <c r="F41" s="284" t="s">
        <v>598</v>
      </c>
      <c r="G41" s="1"/>
      <c r="H41" s="1"/>
      <c r="I41" s="1"/>
      <c r="J41" s="1"/>
    </row>
    <row r="42" spans="1:10" ht="21.75">
      <c r="A42" s="281" t="s">
        <v>128</v>
      </c>
      <c r="B42" s="282" t="s">
        <v>298</v>
      </c>
      <c r="C42" s="288">
        <v>24270</v>
      </c>
      <c r="D42" s="284" t="s">
        <v>261</v>
      </c>
      <c r="E42" s="288">
        <v>106878</v>
      </c>
      <c r="F42" s="284" t="s">
        <v>654</v>
      </c>
    </row>
    <row r="43" spans="1:10" ht="21.75">
      <c r="A43" s="281" t="s">
        <v>129</v>
      </c>
      <c r="B43" s="282" t="s">
        <v>299</v>
      </c>
      <c r="C43" s="288">
        <v>174560</v>
      </c>
      <c r="D43" s="284" t="s">
        <v>261</v>
      </c>
      <c r="E43" s="288">
        <v>90810</v>
      </c>
      <c r="F43" s="284" t="s">
        <v>655</v>
      </c>
    </row>
    <row r="44" spans="1:10" ht="21.75">
      <c r="A44" s="281" t="s">
        <v>130</v>
      </c>
      <c r="B44" s="282" t="s">
        <v>300</v>
      </c>
      <c r="C44" s="288">
        <v>735470</v>
      </c>
      <c r="D44" s="284" t="s">
        <v>261</v>
      </c>
      <c r="E44" s="288">
        <v>702624.3</v>
      </c>
      <c r="F44" s="284" t="s">
        <v>261</v>
      </c>
    </row>
    <row r="45" spans="1:10" ht="21.75">
      <c r="A45" s="281" t="s">
        <v>384</v>
      </c>
      <c r="B45" s="282" t="s">
        <v>301</v>
      </c>
      <c r="C45" s="287">
        <v>15</v>
      </c>
      <c r="D45" s="284" t="s">
        <v>261</v>
      </c>
      <c r="E45" s="288" t="s">
        <v>261</v>
      </c>
      <c r="F45" s="284" t="s">
        <v>261</v>
      </c>
    </row>
    <row r="46" spans="1:10" ht="21.75">
      <c r="A46" s="285" t="s">
        <v>107</v>
      </c>
      <c r="B46" s="282"/>
      <c r="C46" s="289">
        <v>15422000</v>
      </c>
      <c r="D46" s="292" t="s">
        <v>261</v>
      </c>
      <c r="E46" s="289">
        <v>14492739</v>
      </c>
      <c r="F46" s="292" t="s">
        <v>656</v>
      </c>
    </row>
    <row r="47" spans="1:10" ht="21.75">
      <c r="A47" s="279" t="s">
        <v>131</v>
      </c>
      <c r="B47" s="282"/>
      <c r="C47" s="283"/>
      <c r="D47" s="283"/>
      <c r="E47" s="283"/>
      <c r="F47" s="283"/>
    </row>
    <row r="48" spans="1:10" ht="21.75">
      <c r="A48" s="279" t="s">
        <v>132</v>
      </c>
      <c r="B48" s="282"/>
      <c r="C48" s="283"/>
      <c r="D48" s="283"/>
      <c r="E48" s="283"/>
      <c r="F48" s="283"/>
    </row>
    <row r="49" spans="1:6" ht="21.75">
      <c r="A49" s="301" t="s">
        <v>133</v>
      </c>
      <c r="B49" s="302" t="s">
        <v>303</v>
      </c>
      <c r="C49" s="290">
        <v>7575800</v>
      </c>
      <c r="D49" s="303" t="s">
        <v>261</v>
      </c>
      <c r="E49" s="283">
        <v>7546852</v>
      </c>
      <c r="F49" s="303" t="s">
        <v>261</v>
      </c>
    </row>
    <row r="50" spans="1:6" ht="21.75">
      <c r="A50" s="378" t="s">
        <v>385</v>
      </c>
      <c r="B50" s="295" t="s">
        <v>397</v>
      </c>
      <c r="C50" s="289" t="s">
        <v>261</v>
      </c>
      <c r="D50" s="377" t="s">
        <v>261</v>
      </c>
      <c r="E50" s="286">
        <v>13475381</v>
      </c>
      <c r="F50" s="377" t="s">
        <v>261</v>
      </c>
    </row>
    <row r="51" spans="1:6" ht="21.75">
      <c r="A51" s="379" t="s">
        <v>107</v>
      </c>
      <c r="B51" s="231"/>
      <c r="C51" s="286">
        <v>7575800</v>
      </c>
      <c r="D51" s="377" t="s">
        <v>261</v>
      </c>
      <c r="E51" s="286">
        <v>21022233</v>
      </c>
      <c r="F51" s="377" t="s">
        <v>261</v>
      </c>
    </row>
    <row r="52" spans="1:6" ht="22.5" customHeight="1" thickBot="1">
      <c r="A52" s="379" t="s">
        <v>413</v>
      </c>
      <c r="B52" s="380"/>
      <c r="C52" s="233"/>
      <c r="D52" s="381"/>
      <c r="E52" s="304">
        <v>36105701</v>
      </c>
      <c r="F52" s="382" t="s">
        <v>639</v>
      </c>
    </row>
    <row r="53" spans="1:6" ht="13.5" thickTop="1"/>
  </sheetData>
  <mergeCells count="7">
    <mergeCell ref="C33:D33"/>
    <mergeCell ref="E33:F33"/>
    <mergeCell ref="A1:F1"/>
    <mergeCell ref="A2:F2"/>
    <mergeCell ref="A3:F3"/>
    <mergeCell ref="C4:D4"/>
    <mergeCell ref="E4:F4"/>
  </mergeCells>
  <phoneticPr fontId="4" type="noConversion"/>
  <pageMargins left="0.75" right="0.45" top="0.65" bottom="0.47" header="0.28000000000000003" footer="0.38"/>
  <pageSetup orientation="portrait" horizontalDpi="4294967293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96"/>
  <sheetViews>
    <sheetView workbookViewId="0">
      <selection activeCell="H270" sqref="H270"/>
    </sheetView>
  </sheetViews>
  <sheetFormatPr defaultRowHeight="12.75"/>
  <cols>
    <col min="2" max="2" width="5.140625" customWidth="1"/>
    <col min="5" max="5" width="20.28515625" customWidth="1"/>
    <col min="6" max="6" width="9" customWidth="1"/>
    <col min="7" max="7" width="11.5703125" customWidth="1"/>
    <col min="8" max="8" width="4.7109375" customWidth="1"/>
    <col min="9" max="9" width="11.140625" customWidth="1"/>
    <col min="10" max="10" width="4.7109375" customWidth="1"/>
  </cols>
  <sheetData>
    <row r="1" spans="1:11" ht="21">
      <c r="A1" s="52"/>
      <c r="B1" s="52"/>
      <c r="C1" s="52"/>
      <c r="D1" s="52"/>
      <c r="E1" s="52"/>
      <c r="F1" s="52"/>
      <c r="G1" s="84"/>
      <c r="H1" s="84" t="s">
        <v>582</v>
      </c>
      <c r="I1" s="84"/>
      <c r="J1" s="26"/>
    </row>
    <row r="2" spans="1:11" ht="21">
      <c r="G2" s="26" t="s">
        <v>564</v>
      </c>
      <c r="H2" s="26"/>
      <c r="I2" s="26"/>
      <c r="J2" s="26"/>
    </row>
    <row r="3" spans="1:11" ht="26.25">
      <c r="A3" s="468" t="s">
        <v>134</v>
      </c>
      <c r="B3" s="468"/>
      <c r="C3" s="468"/>
      <c r="D3" s="468"/>
      <c r="E3" s="468"/>
      <c r="F3" s="468"/>
      <c r="G3" s="468"/>
      <c r="H3" s="468"/>
      <c r="I3" s="468"/>
      <c r="J3" s="468"/>
    </row>
    <row r="5" spans="1:11" ht="21.75">
      <c r="A5" s="59" t="s">
        <v>135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21">
      <c r="A6" s="61"/>
      <c r="B6" s="62"/>
      <c r="C6" s="63" t="s">
        <v>2</v>
      </c>
      <c r="D6" s="62"/>
      <c r="E6" s="64"/>
      <c r="F6" s="65" t="s">
        <v>3</v>
      </c>
      <c r="G6" s="469" t="s">
        <v>4</v>
      </c>
      <c r="H6" s="470"/>
      <c r="I6" s="469" t="s">
        <v>5</v>
      </c>
      <c r="J6" s="470"/>
      <c r="K6" s="60"/>
    </row>
    <row r="7" spans="1:11" ht="21.75">
      <c r="A7" s="66" t="s">
        <v>265</v>
      </c>
      <c r="B7" s="67"/>
      <c r="C7" s="67"/>
      <c r="D7" s="67"/>
      <c r="E7" s="68"/>
      <c r="F7" s="69" t="s">
        <v>264</v>
      </c>
      <c r="G7" s="85">
        <v>1765211</v>
      </c>
      <c r="H7" s="70" t="s">
        <v>261</v>
      </c>
      <c r="I7" s="71"/>
      <c r="J7" s="72"/>
      <c r="K7" s="60"/>
    </row>
    <row r="8" spans="1:11" ht="21.75">
      <c r="A8" s="73" t="s">
        <v>266</v>
      </c>
      <c r="B8" s="67"/>
      <c r="C8" s="67"/>
      <c r="D8" s="67"/>
      <c r="E8" s="68"/>
      <c r="F8" s="75">
        <v>210200</v>
      </c>
      <c r="G8" s="76"/>
      <c r="H8" s="72"/>
      <c r="I8" s="74">
        <v>1765211</v>
      </c>
      <c r="J8" s="72" t="s">
        <v>261</v>
      </c>
      <c r="K8" s="60"/>
    </row>
    <row r="9" spans="1:11" ht="21.75">
      <c r="A9" s="73"/>
      <c r="B9" s="67"/>
      <c r="C9" s="67"/>
      <c r="D9" s="67"/>
      <c r="E9" s="68"/>
      <c r="F9" s="75"/>
      <c r="G9" s="71"/>
      <c r="H9" s="72"/>
      <c r="I9" s="74"/>
      <c r="J9" s="72"/>
      <c r="K9" s="60"/>
    </row>
    <row r="10" spans="1:11" ht="21.75">
      <c r="A10" s="73"/>
      <c r="B10" s="67"/>
      <c r="C10" s="67"/>
      <c r="D10" s="67"/>
      <c r="E10" s="68"/>
      <c r="F10" s="75"/>
      <c r="G10" s="71"/>
      <c r="H10" s="72"/>
      <c r="I10" s="74"/>
      <c r="J10" s="72"/>
      <c r="K10" s="60"/>
    </row>
    <row r="11" spans="1:11" ht="21.75">
      <c r="A11" s="73"/>
      <c r="B11" s="67"/>
      <c r="C11" s="67"/>
      <c r="D11" s="67"/>
      <c r="E11" s="68"/>
      <c r="F11" s="75"/>
      <c r="G11" s="71"/>
      <c r="H11" s="72"/>
      <c r="I11" s="74"/>
      <c r="J11" s="72"/>
      <c r="K11" s="60"/>
    </row>
    <row r="12" spans="1:11" ht="21.75">
      <c r="A12" s="73"/>
      <c r="B12" s="67"/>
      <c r="C12" s="67"/>
      <c r="D12" s="67"/>
      <c r="E12" s="68"/>
      <c r="F12" s="75"/>
      <c r="G12" s="71"/>
      <c r="H12" s="72"/>
      <c r="I12" s="74"/>
      <c r="J12" s="72"/>
      <c r="K12" s="60"/>
    </row>
    <row r="13" spans="1:11" ht="21.75">
      <c r="A13" s="73"/>
      <c r="B13" s="67"/>
      <c r="C13" s="67"/>
      <c r="D13" s="67"/>
      <c r="E13" s="68"/>
      <c r="F13" s="75"/>
      <c r="G13" s="71"/>
      <c r="H13" s="72"/>
      <c r="I13" s="74"/>
      <c r="J13" s="72"/>
      <c r="K13" s="60"/>
    </row>
    <row r="14" spans="1:11" ht="21.75">
      <c r="A14" s="73"/>
      <c r="B14" s="67"/>
      <c r="C14" s="67"/>
      <c r="D14" s="67"/>
      <c r="E14" s="68"/>
      <c r="F14" s="75"/>
      <c r="G14" s="71"/>
      <c r="H14" s="72"/>
      <c r="I14" s="74"/>
      <c r="J14" s="72"/>
      <c r="K14" s="60"/>
    </row>
    <row r="15" spans="1:11" ht="21.75">
      <c r="A15" s="73"/>
      <c r="B15" s="67"/>
      <c r="C15" s="67"/>
      <c r="D15" s="67"/>
      <c r="E15" s="68"/>
      <c r="F15" s="75"/>
      <c r="G15" s="71"/>
      <c r="H15" s="72"/>
      <c r="I15" s="74"/>
      <c r="J15" s="72"/>
      <c r="K15" s="60"/>
    </row>
    <row r="16" spans="1:11" ht="21.75">
      <c r="A16" s="73"/>
      <c r="B16" s="67"/>
      <c r="C16" s="67"/>
      <c r="D16" s="67"/>
      <c r="E16" s="68"/>
      <c r="F16" s="75"/>
      <c r="G16" s="71"/>
      <c r="H16" s="72"/>
      <c r="I16" s="74"/>
      <c r="J16" s="72"/>
      <c r="K16" s="60"/>
    </row>
    <row r="17" spans="1:11" ht="21.75">
      <c r="A17" s="73"/>
      <c r="B17" s="67"/>
      <c r="C17" s="67"/>
      <c r="D17" s="67"/>
      <c r="E17" s="68"/>
      <c r="F17" s="75"/>
      <c r="G17" s="71"/>
      <c r="H17" s="72"/>
      <c r="I17" s="74"/>
      <c r="J17" s="72"/>
      <c r="K17" s="60"/>
    </row>
    <row r="18" spans="1:11" ht="21.75">
      <c r="A18" s="73"/>
      <c r="B18" s="67"/>
      <c r="C18" s="67"/>
      <c r="D18" s="67"/>
      <c r="E18" s="68"/>
      <c r="F18" s="75"/>
      <c r="G18" s="71"/>
      <c r="H18" s="72"/>
      <c r="I18" s="74"/>
      <c r="J18" s="72"/>
      <c r="K18" s="60"/>
    </row>
    <row r="19" spans="1:11" ht="21.75">
      <c r="A19" s="73"/>
      <c r="B19" s="67"/>
      <c r="C19" s="67"/>
      <c r="D19" s="67"/>
      <c r="E19" s="68"/>
      <c r="F19" s="75"/>
      <c r="G19" s="71"/>
      <c r="H19" s="72"/>
      <c r="I19" s="74"/>
      <c r="J19" s="72"/>
      <c r="K19" s="60"/>
    </row>
    <row r="20" spans="1:11" ht="21.75">
      <c r="A20" s="73"/>
      <c r="B20" s="67"/>
      <c r="C20" s="67"/>
      <c r="D20" s="67"/>
      <c r="E20" s="68"/>
      <c r="F20" s="75"/>
      <c r="G20" s="71"/>
      <c r="H20" s="72"/>
      <c r="I20" s="74"/>
      <c r="J20" s="72"/>
      <c r="K20" s="60"/>
    </row>
    <row r="21" spans="1:11" ht="21.75">
      <c r="A21" s="73"/>
      <c r="B21" s="67"/>
      <c r="C21" s="67"/>
      <c r="D21" s="67"/>
      <c r="E21" s="68"/>
      <c r="F21" s="75"/>
      <c r="G21" s="71"/>
      <c r="H21" s="72"/>
      <c r="I21" s="74"/>
      <c r="J21" s="72"/>
      <c r="K21" s="60"/>
    </row>
    <row r="22" spans="1:11" ht="21.75">
      <c r="A22" s="73"/>
      <c r="B22" s="67"/>
      <c r="C22" s="67"/>
      <c r="D22" s="67"/>
      <c r="E22" s="68"/>
      <c r="F22" s="75"/>
      <c r="G22" s="71"/>
      <c r="H22" s="72"/>
      <c r="I22" s="74"/>
      <c r="J22" s="72"/>
      <c r="K22" s="60"/>
    </row>
    <row r="23" spans="1:11" ht="21.75">
      <c r="A23" s="73"/>
      <c r="B23" s="67"/>
      <c r="C23" s="67"/>
      <c r="D23" s="67"/>
      <c r="E23" s="68"/>
      <c r="F23" s="75"/>
      <c r="G23" s="71"/>
      <c r="H23" s="72"/>
      <c r="I23" s="77"/>
      <c r="J23" s="72"/>
      <c r="K23" s="60"/>
    </row>
    <row r="24" spans="1:11" ht="21.75">
      <c r="A24" s="73"/>
      <c r="B24" s="67"/>
      <c r="C24" s="67"/>
      <c r="D24" s="67"/>
      <c r="E24" s="68"/>
      <c r="F24" s="75"/>
      <c r="G24" s="71"/>
      <c r="H24" s="72"/>
      <c r="I24" s="77"/>
      <c r="J24" s="72"/>
      <c r="K24" s="60"/>
    </row>
    <row r="25" spans="1:11" ht="21.75">
      <c r="A25" s="73"/>
      <c r="B25" s="67"/>
      <c r="C25" s="67"/>
      <c r="D25" s="67"/>
      <c r="E25" s="68"/>
      <c r="F25" s="75"/>
      <c r="G25" s="71"/>
      <c r="H25" s="72"/>
      <c r="I25" s="71"/>
      <c r="J25" s="72"/>
      <c r="K25" s="60"/>
    </row>
    <row r="26" spans="1:11" ht="21.75">
      <c r="A26" s="66"/>
      <c r="B26" s="78"/>
      <c r="C26" s="78"/>
      <c r="D26" s="78"/>
      <c r="E26" s="79"/>
      <c r="F26" s="72"/>
      <c r="G26" s="66"/>
      <c r="H26" s="80"/>
      <c r="I26" s="66"/>
      <c r="J26" s="80"/>
      <c r="K26" s="60"/>
    </row>
    <row r="27" spans="1:11" ht="21.75">
      <c r="A27" s="81" t="s">
        <v>153</v>
      </c>
      <c r="B27" s="82"/>
      <c r="D27" s="82" t="s">
        <v>565</v>
      </c>
      <c r="E27" s="82"/>
      <c r="F27" s="82"/>
      <c r="G27" s="82"/>
      <c r="H27" s="82"/>
      <c r="I27" s="82"/>
      <c r="J27" s="82"/>
      <c r="K27" s="60"/>
    </row>
    <row r="28" spans="1:11" ht="21.75">
      <c r="A28" s="83"/>
      <c r="B28" s="82"/>
      <c r="C28" s="82"/>
      <c r="D28" s="82"/>
      <c r="E28" s="82"/>
      <c r="F28" s="82"/>
      <c r="G28" s="82"/>
      <c r="H28" s="82"/>
      <c r="I28" s="82" t="s">
        <v>136</v>
      </c>
      <c r="J28" s="82"/>
      <c r="K28" s="60"/>
    </row>
    <row r="29" spans="1:11" ht="22.5" thickBot="1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60"/>
    </row>
    <row r="30" spans="1:11" ht="23.25">
      <c r="A30" s="471" t="s">
        <v>137</v>
      </c>
      <c r="B30" s="472"/>
      <c r="C30" s="472"/>
      <c r="D30" s="473"/>
      <c r="E30" s="471" t="s">
        <v>138</v>
      </c>
      <c r="F30" s="473"/>
      <c r="G30" s="471" t="s">
        <v>139</v>
      </c>
      <c r="H30" s="472"/>
      <c r="I30" s="472"/>
      <c r="J30" s="473"/>
      <c r="K30" s="60"/>
    </row>
    <row r="31" spans="1:11" ht="23.25">
      <c r="A31" s="53"/>
      <c r="B31" s="54"/>
      <c r="C31" s="54"/>
      <c r="D31" s="55"/>
      <c r="E31" s="53"/>
      <c r="F31" s="55"/>
      <c r="G31" s="53"/>
      <c r="H31" s="54"/>
      <c r="I31" s="54"/>
      <c r="J31" s="55"/>
    </row>
    <row r="32" spans="1:11" ht="24" thickBot="1">
      <c r="A32" s="56"/>
      <c r="B32" s="57"/>
      <c r="C32" s="57"/>
      <c r="D32" s="58"/>
      <c r="E32" s="56"/>
      <c r="F32" s="58"/>
      <c r="G32" s="56"/>
      <c r="H32" s="57"/>
      <c r="I32" s="57"/>
      <c r="J32" s="58"/>
    </row>
    <row r="34" spans="1:10" ht="21">
      <c r="A34" s="52"/>
      <c r="B34" s="52"/>
      <c r="C34" s="52"/>
      <c r="D34" s="52"/>
      <c r="E34" s="52"/>
      <c r="F34" s="52"/>
      <c r="G34" s="84"/>
      <c r="H34" s="84" t="s">
        <v>583</v>
      </c>
      <c r="I34" s="84"/>
      <c r="J34" s="26"/>
    </row>
    <row r="35" spans="1:10" ht="21">
      <c r="G35" s="26" t="s">
        <v>564</v>
      </c>
      <c r="H35" s="26"/>
      <c r="I35" s="26"/>
      <c r="J35" s="26"/>
    </row>
    <row r="36" spans="1:10" ht="26.25">
      <c r="A36" s="468" t="s">
        <v>134</v>
      </c>
      <c r="B36" s="468"/>
      <c r="C36" s="468"/>
      <c r="D36" s="468"/>
      <c r="E36" s="468"/>
      <c r="F36" s="468"/>
      <c r="G36" s="468"/>
      <c r="H36" s="468"/>
      <c r="I36" s="468"/>
      <c r="J36" s="468"/>
    </row>
    <row r="38" spans="1:10" ht="21.75">
      <c r="A38" s="59" t="s">
        <v>135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21">
      <c r="A39" s="61"/>
      <c r="B39" s="62"/>
      <c r="C39" s="63" t="s">
        <v>2</v>
      </c>
      <c r="D39" s="62"/>
      <c r="E39" s="64"/>
      <c r="F39" s="65" t="s">
        <v>3</v>
      </c>
      <c r="G39" s="469" t="s">
        <v>4</v>
      </c>
      <c r="H39" s="470"/>
      <c r="I39" s="469" t="s">
        <v>5</v>
      </c>
      <c r="J39" s="470"/>
    </row>
    <row r="40" spans="1:10" ht="21.75">
      <c r="A40" s="66" t="s">
        <v>265</v>
      </c>
      <c r="B40" s="67"/>
      <c r="C40" s="67"/>
      <c r="D40" s="67"/>
      <c r="E40" s="68"/>
      <c r="F40" s="69" t="s">
        <v>248</v>
      </c>
      <c r="G40" s="85">
        <v>869000</v>
      </c>
      <c r="H40" s="70" t="s">
        <v>11</v>
      </c>
      <c r="I40" s="71"/>
      <c r="J40" s="72"/>
    </row>
    <row r="41" spans="1:10" ht="21.75">
      <c r="A41" s="73" t="s">
        <v>266</v>
      </c>
      <c r="B41" s="67"/>
      <c r="C41" s="67"/>
      <c r="D41" s="67"/>
      <c r="E41" s="68"/>
      <c r="F41" s="75">
        <v>210500</v>
      </c>
      <c r="G41" s="76"/>
      <c r="H41" s="72"/>
      <c r="I41" s="74">
        <v>869000</v>
      </c>
      <c r="J41" s="70" t="s">
        <v>11</v>
      </c>
    </row>
    <row r="42" spans="1:10" ht="21.75">
      <c r="A42" s="73"/>
      <c r="B42" s="67"/>
      <c r="C42" s="67"/>
      <c r="D42" s="67"/>
      <c r="E42" s="68"/>
      <c r="F42" s="75"/>
      <c r="G42" s="71"/>
      <c r="H42" s="72"/>
      <c r="I42" s="74"/>
      <c r="J42" s="72"/>
    </row>
    <row r="43" spans="1:10" ht="21.75">
      <c r="A43" s="73"/>
      <c r="B43" s="67"/>
      <c r="C43" s="67"/>
      <c r="D43" s="67"/>
      <c r="E43" s="68"/>
      <c r="F43" s="75"/>
      <c r="G43" s="71"/>
      <c r="H43" s="72"/>
      <c r="I43" s="74"/>
      <c r="J43" s="72"/>
    </row>
    <row r="44" spans="1:10" ht="21.75">
      <c r="A44" s="73"/>
      <c r="B44" s="67"/>
      <c r="C44" s="67"/>
      <c r="D44" s="67"/>
      <c r="E44" s="68"/>
      <c r="F44" s="75"/>
      <c r="G44" s="71"/>
      <c r="H44" s="72"/>
      <c r="I44" s="74"/>
      <c r="J44" s="72"/>
    </row>
    <row r="45" spans="1:10" ht="21.75">
      <c r="A45" s="73"/>
      <c r="B45" s="67"/>
      <c r="C45" s="67"/>
      <c r="D45" s="67"/>
      <c r="E45" s="68"/>
      <c r="F45" s="75"/>
      <c r="G45" s="71"/>
      <c r="H45" s="72"/>
      <c r="I45" s="74"/>
      <c r="J45" s="72"/>
    </row>
    <row r="46" spans="1:10" ht="21.75">
      <c r="A46" s="73"/>
      <c r="B46" s="67"/>
      <c r="C46" s="67"/>
      <c r="D46" s="67"/>
      <c r="E46" s="68"/>
      <c r="F46" s="75"/>
      <c r="G46" s="71"/>
      <c r="H46" s="72"/>
      <c r="I46" s="74"/>
      <c r="J46" s="72"/>
    </row>
    <row r="47" spans="1:10" ht="21.75">
      <c r="A47" s="73"/>
      <c r="B47" s="67"/>
      <c r="C47" s="67"/>
      <c r="D47" s="67"/>
      <c r="E47" s="68"/>
      <c r="F47" s="75"/>
      <c r="G47" s="71"/>
      <c r="H47" s="72"/>
      <c r="I47" s="74"/>
      <c r="J47" s="72"/>
    </row>
    <row r="48" spans="1:10" ht="21.75">
      <c r="A48" s="73"/>
      <c r="B48" s="67"/>
      <c r="C48" s="67"/>
      <c r="D48" s="67"/>
      <c r="E48" s="68"/>
      <c r="F48" s="75"/>
      <c r="G48" s="71"/>
      <c r="H48" s="72"/>
      <c r="I48" s="74"/>
      <c r="J48" s="72"/>
    </row>
    <row r="49" spans="1:10" ht="21.75">
      <c r="A49" s="73"/>
      <c r="B49" s="67"/>
      <c r="C49" s="67"/>
      <c r="D49" s="67"/>
      <c r="E49" s="68"/>
      <c r="F49" s="75"/>
      <c r="G49" s="71"/>
      <c r="H49" s="72"/>
      <c r="I49" s="74"/>
      <c r="J49" s="72"/>
    </row>
    <row r="50" spans="1:10" ht="21.75">
      <c r="A50" s="73"/>
      <c r="B50" s="67"/>
      <c r="C50" s="67"/>
      <c r="D50" s="67"/>
      <c r="E50" s="68"/>
      <c r="F50" s="75"/>
      <c r="G50" s="71"/>
      <c r="H50" s="72"/>
      <c r="I50" s="74"/>
      <c r="J50" s="72"/>
    </row>
    <row r="51" spans="1:10" ht="21.75">
      <c r="A51" s="73"/>
      <c r="B51" s="67"/>
      <c r="C51" s="67"/>
      <c r="D51" s="67"/>
      <c r="E51" s="68"/>
      <c r="F51" s="75"/>
      <c r="G51" s="71"/>
      <c r="H51" s="72"/>
      <c r="I51" s="74"/>
      <c r="J51" s="72"/>
    </row>
    <row r="52" spans="1:10" ht="21.75">
      <c r="A52" s="73"/>
      <c r="B52" s="67"/>
      <c r="C52" s="67"/>
      <c r="D52" s="67"/>
      <c r="E52" s="68"/>
      <c r="F52" s="75"/>
      <c r="G52" s="71"/>
      <c r="H52" s="72"/>
      <c r="I52" s="74"/>
      <c r="J52" s="72"/>
    </row>
    <row r="53" spans="1:10" ht="21.75">
      <c r="A53" s="73"/>
      <c r="B53" s="67"/>
      <c r="C53" s="67"/>
      <c r="D53" s="67"/>
      <c r="E53" s="68"/>
      <c r="F53" s="75"/>
      <c r="G53" s="71"/>
      <c r="H53" s="72"/>
      <c r="I53" s="74"/>
      <c r="J53" s="72"/>
    </row>
    <row r="54" spans="1:10" ht="21.75">
      <c r="A54" s="73"/>
      <c r="B54" s="67"/>
      <c r="C54" s="67"/>
      <c r="D54" s="67"/>
      <c r="E54" s="68"/>
      <c r="F54" s="75"/>
      <c r="G54" s="71"/>
      <c r="H54" s="72"/>
      <c r="I54" s="74"/>
      <c r="J54" s="72"/>
    </row>
    <row r="55" spans="1:10" ht="21.75">
      <c r="A55" s="73"/>
      <c r="B55" s="67"/>
      <c r="C55" s="67"/>
      <c r="D55" s="67"/>
      <c r="E55" s="68"/>
      <c r="F55" s="75"/>
      <c r="G55" s="71"/>
      <c r="H55" s="72"/>
      <c r="I55" s="77"/>
      <c r="J55" s="72"/>
    </row>
    <row r="56" spans="1:10" ht="21.75">
      <c r="A56" s="73"/>
      <c r="B56" s="67"/>
      <c r="C56" s="67"/>
      <c r="D56" s="67"/>
      <c r="E56" s="68"/>
      <c r="F56" s="75"/>
      <c r="G56" s="71"/>
      <c r="H56" s="72"/>
      <c r="I56" s="77"/>
      <c r="J56" s="72"/>
    </row>
    <row r="57" spans="1:10" ht="21.75">
      <c r="A57" s="73"/>
      <c r="B57" s="67"/>
      <c r="C57" s="67"/>
      <c r="D57" s="67"/>
      <c r="E57" s="68"/>
      <c r="F57" s="75"/>
      <c r="G57" s="71"/>
      <c r="H57" s="72"/>
      <c r="I57" s="71"/>
      <c r="J57" s="72"/>
    </row>
    <row r="58" spans="1:10" ht="21.75">
      <c r="A58" s="66"/>
      <c r="B58" s="78"/>
      <c r="C58" s="78"/>
      <c r="D58" s="78"/>
      <c r="E58" s="79"/>
      <c r="F58" s="72"/>
      <c r="G58" s="66"/>
      <c r="H58" s="80"/>
      <c r="I58" s="66"/>
      <c r="J58" s="80"/>
    </row>
    <row r="59" spans="1:10" ht="21.75">
      <c r="A59" s="81" t="s">
        <v>267</v>
      </c>
      <c r="B59" s="82"/>
      <c r="C59" s="82"/>
      <c r="D59" s="82"/>
      <c r="E59" s="82"/>
      <c r="F59" s="82"/>
      <c r="G59" s="82"/>
      <c r="H59" s="82"/>
      <c r="I59" s="82"/>
      <c r="J59" s="82"/>
    </row>
    <row r="60" spans="1:10" ht="21.75">
      <c r="A60" s="83"/>
      <c r="B60" s="82"/>
      <c r="C60" s="82"/>
      <c r="D60" s="82"/>
      <c r="E60" s="82"/>
      <c r="F60" s="82"/>
      <c r="G60" s="82"/>
      <c r="H60" s="82"/>
      <c r="I60" s="82" t="s">
        <v>136</v>
      </c>
      <c r="J60" s="82"/>
    </row>
    <row r="61" spans="1:10" ht="22.5" thickBot="1">
      <c r="A61" s="82"/>
      <c r="B61" s="82"/>
      <c r="C61" s="82"/>
      <c r="D61" s="82"/>
      <c r="E61" s="82"/>
      <c r="F61" s="82"/>
      <c r="G61" s="82"/>
      <c r="H61" s="82"/>
      <c r="I61" s="82"/>
      <c r="J61" s="82"/>
    </row>
    <row r="62" spans="1:10" ht="23.25">
      <c r="A62" s="471" t="s">
        <v>137</v>
      </c>
      <c r="B62" s="472"/>
      <c r="C62" s="472"/>
      <c r="D62" s="473"/>
      <c r="E62" s="471" t="s">
        <v>138</v>
      </c>
      <c r="F62" s="473"/>
      <c r="G62" s="471" t="s">
        <v>139</v>
      </c>
      <c r="H62" s="472"/>
      <c r="I62" s="472"/>
      <c r="J62" s="473"/>
    </row>
    <row r="63" spans="1:10" ht="23.25">
      <c r="A63" s="53"/>
      <c r="B63" s="54"/>
      <c r="C63" s="54"/>
      <c r="D63" s="55"/>
      <c r="E63" s="53"/>
      <c r="F63" s="55"/>
      <c r="G63" s="53"/>
      <c r="H63" s="54"/>
      <c r="I63" s="54"/>
      <c r="J63" s="55"/>
    </row>
    <row r="64" spans="1:10" ht="24" thickBot="1">
      <c r="A64" s="56"/>
      <c r="B64" s="57"/>
      <c r="C64" s="57"/>
      <c r="D64" s="58"/>
      <c r="E64" s="56"/>
      <c r="F64" s="58"/>
      <c r="G64" s="56"/>
      <c r="H64" s="57"/>
      <c r="I64" s="57"/>
      <c r="J64" s="58"/>
    </row>
    <row r="67" spans="1:10" ht="21">
      <c r="A67" s="52"/>
      <c r="B67" s="52"/>
      <c r="C67" s="52"/>
      <c r="D67" s="52"/>
      <c r="E67" s="52"/>
      <c r="F67" s="52"/>
      <c r="G67" s="84"/>
      <c r="H67" s="84" t="s">
        <v>584</v>
      </c>
      <c r="I67" s="84"/>
      <c r="J67" s="26"/>
    </row>
    <row r="68" spans="1:10" ht="21">
      <c r="G68" s="26" t="s">
        <v>564</v>
      </c>
      <c r="H68" s="26"/>
      <c r="I68" s="26"/>
      <c r="J68" s="26"/>
    </row>
    <row r="69" spans="1:10" ht="26.25">
      <c r="A69" s="468" t="s">
        <v>134</v>
      </c>
      <c r="B69" s="468"/>
      <c r="C69" s="468"/>
      <c r="D69" s="468"/>
      <c r="E69" s="468"/>
      <c r="F69" s="468"/>
      <c r="G69" s="468"/>
      <c r="H69" s="468"/>
      <c r="I69" s="468"/>
      <c r="J69" s="468"/>
    </row>
    <row r="71" spans="1:10" ht="21.75">
      <c r="A71" s="59" t="s">
        <v>135</v>
      </c>
      <c r="B71" s="60"/>
      <c r="C71" s="60"/>
      <c r="D71" s="60"/>
      <c r="E71" s="60"/>
      <c r="F71" s="60"/>
      <c r="G71" s="60"/>
      <c r="H71" s="60"/>
      <c r="I71" s="60"/>
      <c r="J71" s="60"/>
    </row>
    <row r="72" spans="1:10" ht="21">
      <c r="A72" s="61"/>
      <c r="B72" s="62"/>
      <c r="C72" s="63" t="s">
        <v>2</v>
      </c>
      <c r="D72" s="62"/>
      <c r="E72" s="64"/>
      <c r="F72" s="65" t="s">
        <v>3</v>
      </c>
      <c r="G72" s="469" t="s">
        <v>4</v>
      </c>
      <c r="H72" s="470"/>
      <c r="I72" s="469" t="s">
        <v>5</v>
      </c>
      <c r="J72" s="470"/>
    </row>
    <row r="73" spans="1:10" ht="21.75">
      <c r="A73" s="66" t="s">
        <v>268</v>
      </c>
      <c r="B73" s="67"/>
      <c r="C73" s="67"/>
      <c r="D73" s="67"/>
      <c r="E73" s="68"/>
      <c r="F73" s="69" t="s">
        <v>253</v>
      </c>
      <c r="G73" s="85">
        <v>1991500</v>
      </c>
      <c r="H73" s="70" t="s">
        <v>11</v>
      </c>
      <c r="I73" s="71"/>
      <c r="J73" s="72"/>
    </row>
    <row r="74" spans="1:10" ht="21.75">
      <c r="A74" s="73" t="s">
        <v>269</v>
      </c>
      <c r="B74" s="67"/>
      <c r="C74" s="67"/>
      <c r="D74" s="67"/>
      <c r="E74" s="68"/>
      <c r="F74" s="75">
        <v>210401</v>
      </c>
      <c r="G74" s="76"/>
      <c r="H74" s="72"/>
      <c r="I74" s="74">
        <v>1991500</v>
      </c>
      <c r="J74" s="70" t="s">
        <v>11</v>
      </c>
    </row>
    <row r="75" spans="1:10" ht="21.75">
      <c r="A75" s="73"/>
      <c r="B75" s="67"/>
      <c r="C75" s="67"/>
      <c r="D75" s="67"/>
      <c r="E75" s="68"/>
      <c r="F75" s="75"/>
      <c r="G75" s="71"/>
      <c r="H75" s="72"/>
      <c r="I75" s="74"/>
      <c r="J75" s="72"/>
    </row>
    <row r="76" spans="1:10" ht="21.75">
      <c r="A76" s="73"/>
      <c r="B76" s="67"/>
      <c r="C76" s="67"/>
      <c r="D76" s="67"/>
      <c r="E76" s="68"/>
      <c r="F76" s="75"/>
      <c r="G76" s="71"/>
      <c r="H76" s="72"/>
      <c r="I76" s="74"/>
      <c r="J76" s="72"/>
    </row>
    <row r="77" spans="1:10" ht="21.75">
      <c r="A77" s="73"/>
      <c r="B77" s="67"/>
      <c r="C77" s="67"/>
      <c r="D77" s="67"/>
      <c r="E77" s="68"/>
      <c r="F77" s="75"/>
      <c r="G77" s="71"/>
      <c r="H77" s="72"/>
      <c r="I77" s="74"/>
      <c r="J77" s="72"/>
    </row>
    <row r="78" spans="1:10" ht="21.75">
      <c r="A78" s="73"/>
      <c r="B78" s="67"/>
      <c r="C78" s="67"/>
      <c r="D78" s="67"/>
      <c r="E78" s="68"/>
      <c r="F78" s="75"/>
      <c r="G78" s="71"/>
      <c r="H78" s="72"/>
      <c r="I78" s="74"/>
      <c r="J78" s="72"/>
    </row>
    <row r="79" spans="1:10" ht="21.75">
      <c r="A79" s="73"/>
      <c r="B79" s="67"/>
      <c r="C79" s="67"/>
      <c r="D79" s="67"/>
      <c r="E79" s="68"/>
      <c r="F79" s="75"/>
      <c r="G79" s="71"/>
      <c r="H79" s="72"/>
      <c r="I79" s="74"/>
      <c r="J79" s="72"/>
    </row>
    <row r="80" spans="1:10" ht="21.75">
      <c r="A80" s="73"/>
      <c r="B80" s="67"/>
      <c r="C80" s="67"/>
      <c r="D80" s="67"/>
      <c r="E80" s="68"/>
      <c r="F80" s="75"/>
      <c r="G80" s="71"/>
      <c r="H80" s="72"/>
      <c r="I80" s="74"/>
      <c r="J80" s="72"/>
    </row>
    <row r="81" spans="1:10" ht="21.75">
      <c r="A81" s="73"/>
      <c r="B81" s="67"/>
      <c r="C81" s="67"/>
      <c r="D81" s="67"/>
      <c r="E81" s="68"/>
      <c r="F81" s="75"/>
      <c r="G81" s="71"/>
      <c r="H81" s="72"/>
      <c r="I81" s="74"/>
      <c r="J81" s="72"/>
    </row>
    <row r="82" spans="1:10" ht="21.75">
      <c r="A82" s="73"/>
      <c r="B82" s="67"/>
      <c r="C82" s="67"/>
      <c r="D82" s="67"/>
      <c r="E82" s="68"/>
      <c r="F82" s="75"/>
      <c r="G82" s="71"/>
      <c r="H82" s="72"/>
      <c r="I82" s="74"/>
      <c r="J82" s="72"/>
    </row>
    <row r="83" spans="1:10" ht="21.75">
      <c r="A83" s="73"/>
      <c r="B83" s="67"/>
      <c r="C83" s="67"/>
      <c r="D83" s="67"/>
      <c r="E83" s="68"/>
      <c r="F83" s="75"/>
      <c r="G83" s="71"/>
      <c r="H83" s="72"/>
      <c r="I83" s="74"/>
      <c r="J83" s="72"/>
    </row>
    <row r="84" spans="1:10" ht="21.75">
      <c r="A84" s="73"/>
      <c r="B84" s="67"/>
      <c r="C84" s="67"/>
      <c r="D84" s="67"/>
      <c r="E84" s="68"/>
      <c r="F84" s="75"/>
      <c r="G84" s="71"/>
      <c r="H84" s="72"/>
      <c r="I84" s="74"/>
      <c r="J84" s="72"/>
    </row>
    <row r="85" spans="1:10" ht="21.75">
      <c r="A85" s="73"/>
      <c r="B85" s="67"/>
      <c r="C85" s="67"/>
      <c r="D85" s="67"/>
      <c r="E85" s="68"/>
      <c r="F85" s="75"/>
      <c r="G85" s="71"/>
      <c r="H85" s="72"/>
      <c r="I85" s="74"/>
      <c r="J85" s="72"/>
    </row>
    <row r="86" spans="1:10" ht="21.75">
      <c r="A86" s="73"/>
      <c r="B86" s="67"/>
      <c r="C86" s="67"/>
      <c r="D86" s="67"/>
      <c r="E86" s="68"/>
      <c r="F86" s="75"/>
      <c r="G86" s="71"/>
      <c r="H86" s="72"/>
      <c r="I86" s="74"/>
      <c r="J86" s="72"/>
    </row>
    <row r="87" spans="1:10" ht="21.75">
      <c r="A87" s="73"/>
      <c r="B87" s="67"/>
      <c r="C87" s="67"/>
      <c r="D87" s="67"/>
      <c r="E87" s="68"/>
      <c r="F87" s="75"/>
      <c r="G87" s="71"/>
      <c r="H87" s="72"/>
      <c r="I87" s="74"/>
      <c r="J87" s="72"/>
    </row>
    <row r="88" spans="1:10" ht="21.75">
      <c r="A88" s="73"/>
      <c r="B88" s="67"/>
      <c r="C88" s="67"/>
      <c r="D88" s="67"/>
      <c r="E88" s="68"/>
      <c r="F88" s="75"/>
      <c r="G88" s="71"/>
      <c r="H88" s="72"/>
      <c r="I88" s="77"/>
      <c r="J88" s="72"/>
    </row>
    <row r="89" spans="1:10" ht="21.75">
      <c r="A89" s="73"/>
      <c r="B89" s="67"/>
      <c r="C89" s="67"/>
      <c r="D89" s="67"/>
      <c r="E89" s="68"/>
      <c r="F89" s="75"/>
      <c r="G89" s="71"/>
      <c r="H89" s="72"/>
      <c r="I89" s="77"/>
      <c r="J89" s="72"/>
    </row>
    <row r="90" spans="1:10" ht="21.75">
      <c r="A90" s="73"/>
      <c r="B90" s="67"/>
      <c r="C90" s="67"/>
      <c r="D90" s="67"/>
      <c r="E90" s="68"/>
      <c r="F90" s="75"/>
      <c r="G90" s="71"/>
      <c r="H90" s="72"/>
      <c r="I90" s="71"/>
      <c r="J90" s="72"/>
    </row>
    <row r="91" spans="1:10" ht="21.75">
      <c r="A91" s="66"/>
      <c r="B91" s="78"/>
      <c r="C91" s="78"/>
      <c r="D91" s="78"/>
      <c r="E91" s="79"/>
      <c r="F91" s="72"/>
      <c r="G91" s="66"/>
      <c r="H91" s="80"/>
      <c r="I91" s="66"/>
      <c r="J91" s="80"/>
    </row>
    <row r="92" spans="1:10" ht="21.75">
      <c r="A92" s="81" t="s">
        <v>270</v>
      </c>
      <c r="B92" s="82"/>
      <c r="C92" s="82"/>
      <c r="D92" s="82"/>
      <c r="E92" s="82"/>
      <c r="F92" s="82"/>
      <c r="G92" s="82"/>
      <c r="H92" s="82"/>
      <c r="I92" s="82"/>
      <c r="J92" s="82"/>
    </row>
    <row r="93" spans="1:10" ht="21.75">
      <c r="A93" s="83"/>
      <c r="B93" s="82"/>
      <c r="C93" s="82"/>
      <c r="D93" s="82"/>
      <c r="E93" s="82"/>
      <c r="F93" s="82"/>
      <c r="G93" s="82"/>
      <c r="H93" s="82"/>
      <c r="I93" s="82" t="s">
        <v>136</v>
      </c>
      <c r="J93" s="82"/>
    </row>
    <row r="94" spans="1:10" ht="22.5" thickBot="1">
      <c r="A94" s="82"/>
      <c r="B94" s="82"/>
      <c r="C94" s="82"/>
      <c r="D94" s="82"/>
      <c r="E94" s="82"/>
      <c r="F94" s="82"/>
      <c r="G94" s="82"/>
      <c r="H94" s="82"/>
      <c r="I94" s="82"/>
      <c r="J94" s="82"/>
    </row>
    <row r="95" spans="1:10" ht="23.25">
      <c r="A95" s="471" t="s">
        <v>137</v>
      </c>
      <c r="B95" s="472"/>
      <c r="C95" s="472"/>
      <c r="D95" s="473"/>
      <c r="E95" s="471" t="s">
        <v>138</v>
      </c>
      <c r="F95" s="473"/>
      <c r="G95" s="471" t="s">
        <v>139</v>
      </c>
      <c r="H95" s="472"/>
      <c r="I95" s="472"/>
      <c r="J95" s="473"/>
    </row>
    <row r="96" spans="1:10" ht="23.25">
      <c r="A96" s="53"/>
      <c r="B96" s="54"/>
      <c r="C96" s="54"/>
      <c r="D96" s="55"/>
      <c r="E96" s="53"/>
      <c r="F96" s="55"/>
      <c r="G96" s="53"/>
      <c r="H96" s="54"/>
      <c r="I96" s="54"/>
      <c r="J96" s="55"/>
    </row>
    <row r="97" spans="1:10" ht="24" thickBot="1">
      <c r="A97" s="56"/>
      <c r="B97" s="57"/>
      <c r="C97" s="57"/>
      <c r="D97" s="58"/>
      <c r="E97" s="56"/>
      <c r="F97" s="58"/>
      <c r="G97" s="56"/>
      <c r="H97" s="57"/>
      <c r="I97" s="57"/>
      <c r="J97" s="58"/>
    </row>
    <row r="100" spans="1:10" ht="21">
      <c r="A100" s="52"/>
      <c r="B100" s="52"/>
      <c r="C100" s="52"/>
      <c r="D100" s="52"/>
      <c r="E100" s="52"/>
      <c r="F100" s="52"/>
      <c r="G100" s="84"/>
      <c r="H100" s="84" t="s">
        <v>587</v>
      </c>
      <c r="I100" s="84"/>
      <c r="J100" s="26"/>
    </row>
    <row r="101" spans="1:10" ht="21">
      <c r="G101" s="26" t="s">
        <v>564</v>
      </c>
      <c r="H101" s="26"/>
      <c r="I101" s="26"/>
      <c r="J101" s="26"/>
    </row>
    <row r="102" spans="1:10" ht="26.25">
      <c r="A102" s="468" t="s">
        <v>134</v>
      </c>
      <c r="B102" s="468"/>
      <c r="C102" s="468"/>
      <c r="D102" s="468"/>
      <c r="E102" s="468"/>
      <c r="F102" s="468"/>
      <c r="G102" s="468"/>
      <c r="H102" s="468"/>
      <c r="I102" s="468"/>
      <c r="J102" s="468"/>
    </row>
    <row r="104" spans="1:10" ht="21.75">
      <c r="A104" s="59" t="s">
        <v>135</v>
      </c>
      <c r="B104" s="60"/>
      <c r="C104" s="60"/>
      <c r="D104" s="60"/>
      <c r="E104" s="60"/>
      <c r="F104" s="60"/>
      <c r="G104" s="60"/>
      <c r="H104" s="60"/>
      <c r="I104" s="60"/>
      <c r="J104" s="60"/>
    </row>
    <row r="105" spans="1:10" ht="21">
      <c r="A105" s="61"/>
      <c r="B105" s="62"/>
      <c r="C105" s="63" t="s">
        <v>2</v>
      </c>
      <c r="D105" s="62"/>
      <c r="E105" s="64"/>
      <c r="F105" s="65" t="s">
        <v>3</v>
      </c>
      <c r="G105" s="469" t="s">
        <v>4</v>
      </c>
      <c r="H105" s="470"/>
      <c r="I105" s="469" t="s">
        <v>5</v>
      </c>
      <c r="J105" s="470"/>
    </row>
    <row r="106" spans="1:10" ht="21.75">
      <c r="A106" s="66" t="s">
        <v>271</v>
      </c>
      <c r="B106" s="67"/>
      <c r="C106" s="67"/>
      <c r="D106" s="67"/>
      <c r="E106" s="68"/>
      <c r="F106" s="69" t="s">
        <v>273</v>
      </c>
      <c r="G106" s="85">
        <v>1002000</v>
      </c>
      <c r="H106" s="70" t="s">
        <v>11</v>
      </c>
      <c r="I106" s="71"/>
      <c r="J106" s="72"/>
    </row>
    <row r="107" spans="1:10" ht="21.75">
      <c r="A107" s="73" t="s">
        <v>272</v>
      </c>
      <c r="B107" s="67"/>
      <c r="C107" s="67"/>
      <c r="D107" s="67"/>
      <c r="E107" s="68"/>
      <c r="F107" s="75">
        <v>300000</v>
      </c>
      <c r="G107" s="76"/>
      <c r="H107" s="72"/>
      <c r="I107" s="74">
        <v>751500</v>
      </c>
      <c r="J107" s="70" t="s">
        <v>11</v>
      </c>
    </row>
    <row r="108" spans="1:10" ht="21.75">
      <c r="A108" s="73" t="s">
        <v>588</v>
      </c>
      <c r="B108" s="67"/>
      <c r="C108" s="67"/>
      <c r="D108" s="67"/>
      <c r="E108" s="68"/>
      <c r="F108" s="75">
        <v>320000</v>
      </c>
      <c r="G108" s="71"/>
      <c r="H108" s="72"/>
      <c r="I108" s="74">
        <v>250500</v>
      </c>
      <c r="J108" s="72" t="s">
        <v>261</v>
      </c>
    </row>
    <row r="109" spans="1:10" ht="21.75">
      <c r="A109" s="73"/>
      <c r="B109" s="67"/>
      <c r="C109" s="67"/>
      <c r="D109" s="67"/>
      <c r="E109" s="68"/>
      <c r="F109" s="75"/>
      <c r="G109" s="71"/>
      <c r="H109" s="72"/>
      <c r="I109" s="74"/>
      <c r="J109" s="72"/>
    </row>
    <row r="110" spans="1:10" ht="21.75">
      <c r="A110" s="73"/>
      <c r="B110" s="67"/>
      <c r="C110" s="67"/>
      <c r="D110" s="67"/>
      <c r="E110" s="68"/>
      <c r="F110" s="75"/>
      <c r="G110" s="71"/>
      <c r="H110" s="72"/>
      <c r="I110" s="74"/>
      <c r="J110" s="72"/>
    </row>
    <row r="111" spans="1:10" ht="21.75">
      <c r="A111" s="73"/>
      <c r="B111" s="67"/>
      <c r="C111" s="67"/>
      <c r="D111" s="67"/>
      <c r="E111" s="68"/>
      <c r="F111" s="75"/>
      <c r="G111" s="71"/>
      <c r="H111" s="72"/>
      <c r="I111" s="74"/>
      <c r="J111" s="72"/>
    </row>
    <row r="112" spans="1:10" ht="21.75">
      <c r="A112" s="73"/>
      <c r="B112" s="67"/>
      <c r="C112" s="67"/>
      <c r="D112" s="67"/>
      <c r="E112" s="68"/>
      <c r="F112" s="75"/>
      <c r="G112" s="71"/>
      <c r="H112" s="72"/>
      <c r="I112" s="74"/>
      <c r="J112" s="72"/>
    </row>
    <row r="113" spans="1:10" ht="21.75">
      <c r="A113" s="73"/>
      <c r="B113" s="67"/>
      <c r="C113" s="67"/>
      <c r="D113" s="67"/>
      <c r="E113" s="68"/>
      <c r="F113" s="75"/>
      <c r="G113" s="71"/>
      <c r="H113" s="72"/>
      <c r="I113" s="74"/>
      <c r="J113" s="72"/>
    </row>
    <row r="114" spans="1:10" ht="21.75">
      <c r="A114" s="73"/>
      <c r="B114" s="67"/>
      <c r="C114" s="67"/>
      <c r="D114" s="67"/>
      <c r="E114" s="68"/>
      <c r="F114" s="75"/>
      <c r="G114" s="71"/>
      <c r="H114" s="72"/>
      <c r="I114" s="74"/>
      <c r="J114" s="72"/>
    </row>
    <row r="115" spans="1:10" ht="21.75">
      <c r="A115" s="73"/>
      <c r="B115" s="67"/>
      <c r="C115" s="67"/>
      <c r="D115" s="67"/>
      <c r="E115" s="68"/>
      <c r="F115" s="75"/>
      <c r="G115" s="71"/>
      <c r="H115" s="72"/>
      <c r="I115" s="74"/>
      <c r="J115" s="72"/>
    </row>
    <row r="116" spans="1:10" ht="21.75">
      <c r="A116" s="73"/>
      <c r="B116" s="67"/>
      <c r="C116" s="67"/>
      <c r="D116" s="67"/>
      <c r="E116" s="68"/>
      <c r="F116" s="75"/>
      <c r="G116" s="71"/>
      <c r="H116" s="72"/>
      <c r="I116" s="74"/>
      <c r="J116" s="72"/>
    </row>
    <row r="117" spans="1:10" ht="21.75">
      <c r="A117" s="73"/>
      <c r="B117" s="67"/>
      <c r="C117" s="67"/>
      <c r="D117" s="67"/>
      <c r="E117" s="68"/>
      <c r="F117" s="75"/>
      <c r="G117" s="71"/>
      <c r="H117" s="72"/>
      <c r="I117" s="74"/>
      <c r="J117" s="72"/>
    </row>
    <row r="118" spans="1:10" ht="21.75">
      <c r="A118" s="73"/>
      <c r="B118" s="67"/>
      <c r="C118" s="67"/>
      <c r="D118" s="67"/>
      <c r="E118" s="68"/>
      <c r="F118" s="75"/>
      <c r="G118" s="71"/>
      <c r="H118" s="72"/>
      <c r="I118" s="74"/>
      <c r="J118" s="72"/>
    </row>
    <row r="119" spans="1:10" ht="21.75">
      <c r="A119" s="73"/>
      <c r="B119" s="67"/>
      <c r="C119" s="67"/>
      <c r="D119" s="67"/>
      <c r="E119" s="68"/>
      <c r="F119" s="75"/>
      <c r="G119" s="71"/>
      <c r="H119" s="72"/>
      <c r="I119" s="74"/>
      <c r="J119" s="72"/>
    </row>
    <row r="120" spans="1:10" ht="21.75">
      <c r="A120" s="73"/>
      <c r="B120" s="67"/>
      <c r="C120" s="67"/>
      <c r="D120" s="67"/>
      <c r="E120" s="68"/>
      <c r="F120" s="75"/>
      <c r="G120" s="71"/>
      <c r="H120" s="72"/>
      <c r="I120" s="74"/>
      <c r="J120" s="72"/>
    </row>
    <row r="121" spans="1:10" ht="21.75">
      <c r="A121" s="73"/>
      <c r="B121" s="67"/>
      <c r="C121" s="67"/>
      <c r="D121" s="67"/>
      <c r="E121" s="68"/>
      <c r="F121" s="75"/>
      <c r="G121" s="71"/>
      <c r="H121" s="72"/>
      <c r="I121" s="77"/>
      <c r="J121" s="72"/>
    </row>
    <row r="122" spans="1:10" ht="21.75">
      <c r="A122" s="73"/>
      <c r="B122" s="67"/>
      <c r="C122" s="67"/>
      <c r="D122" s="67"/>
      <c r="E122" s="68"/>
      <c r="F122" s="75"/>
      <c r="G122" s="71"/>
      <c r="H122" s="72"/>
      <c r="I122" s="77"/>
      <c r="J122" s="72"/>
    </row>
    <row r="123" spans="1:10" ht="21.75">
      <c r="A123" s="73"/>
      <c r="B123" s="67"/>
      <c r="C123" s="67"/>
      <c r="D123" s="67"/>
      <c r="E123" s="68"/>
      <c r="F123" s="75"/>
      <c r="G123" s="71"/>
      <c r="H123" s="72"/>
      <c r="I123" s="71"/>
      <c r="J123" s="72"/>
    </row>
    <row r="124" spans="1:10" ht="21.75">
      <c r="A124" s="66"/>
      <c r="B124" s="78"/>
      <c r="C124" s="78"/>
      <c r="D124" s="78"/>
      <c r="E124" s="79"/>
      <c r="F124" s="72"/>
      <c r="G124" s="66"/>
      <c r="H124" s="80"/>
      <c r="I124" s="66"/>
      <c r="J124" s="80"/>
    </row>
    <row r="125" spans="1:10" ht="21.75">
      <c r="A125" s="81" t="s">
        <v>589</v>
      </c>
      <c r="B125" s="82"/>
      <c r="C125" s="82"/>
      <c r="D125" s="82"/>
      <c r="E125" s="82"/>
      <c r="F125" s="82"/>
      <c r="G125" s="82"/>
      <c r="H125" s="82"/>
      <c r="I125" s="82"/>
      <c r="J125" s="82"/>
    </row>
    <row r="126" spans="1:10" ht="21.75">
      <c r="A126" s="83"/>
      <c r="B126" s="82"/>
      <c r="C126" s="82"/>
      <c r="D126" s="82"/>
      <c r="E126" s="82"/>
      <c r="F126" s="82"/>
      <c r="G126" s="82"/>
      <c r="H126" s="82"/>
      <c r="I126" s="82" t="s">
        <v>136</v>
      </c>
      <c r="J126" s="82"/>
    </row>
    <row r="127" spans="1:10" ht="22.5" thickBot="1">
      <c r="A127" s="82"/>
      <c r="B127" s="82"/>
      <c r="C127" s="82"/>
      <c r="D127" s="82"/>
      <c r="E127" s="82"/>
      <c r="F127" s="82"/>
      <c r="G127" s="82"/>
      <c r="H127" s="82"/>
      <c r="I127" s="82"/>
      <c r="J127" s="82"/>
    </row>
    <row r="128" spans="1:10" ht="23.25">
      <c r="A128" s="471" t="s">
        <v>137</v>
      </c>
      <c r="B128" s="472"/>
      <c r="C128" s="472"/>
      <c r="D128" s="473"/>
      <c r="E128" s="471" t="s">
        <v>138</v>
      </c>
      <c r="F128" s="473"/>
      <c r="G128" s="471" t="s">
        <v>139</v>
      </c>
      <c r="H128" s="472"/>
      <c r="I128" s="472"/>
      <c r="J128" s="473"/>
    </row>
    <row r="129" spans="1:10" ht="23.25">
      <c r="A129" s="53"/>
      <c r="B129" s="54"/>
      <c r="C129" s="54"/>
      <c r="D129" s="55"/>
      <c r="E129" s="53"/>
      <c r="F129" s="55"/>
      <c r="G129" s="53"/>
      <c r="H129" s="54"/>
      <c r="I129" s="54"/>
      <c r="J129" s="55"/>
    </row>
    <row r="130" spans="1:10" ht="24" thickBot="1">
      <c r="A130" s="56"/>
      <c r="B130" s="57"/>
      <c r="C130" s="57"/>
      <c r="D130" s="58"/>
      <c r="E130" s="56"/>
      <c r="F130" s="58"/>
      <c r="G130" s="56"/>
      <c r="H130" s="57"/>
      <c r="I130" s="57"/>
      <c r="J130" s="58"/>
    </row>
    <row r="133" spans="1:10" ht="21">
      <c r="A133" s="52"/>
      <c r="B133" s="52"/>
      <c r="C133" s="52"/>
      <c r="D133" s="52"/>
      <c r="E133" s="52"/>
      <c r="F133" s="52"/>
      <c r="G133" s="84"/>
      <c r="H133" s="84" t="s">
        <v>585</v>
      </c>
      <c r="I133" s="84"/>
      <c r="J133" s="26"/>
    </row>
    <row r="134" spans="1:10" ht="21">
      <c r="G134" s="26" t="s">
        <v>564</v>
      </c>
      <c r="H134" s="26"/>
      <c r="I134" s="26"/>
      <c r="J134" s="26"/>
    </row>
    <row r="135" spans="1:10" ht="26.25">
      <c r="A135" s="468" t="s">
        <v>134</v>
      </c>
      <c r="B135" s="468"/>
      <c r="C135" s="468"/>
      <c r="D135" s="468"/>
      <c r="E135" s="468"/>
      <c r="F135" s="468"/>
      <c r="G135" s="468"/>
      <c r="H135" s="468"/>
      <c r="I135" s="468"/>
      <c r="J135" s="468"/>
    </row>
    <row r="137" spans="1:10" ht="21.75">
      <c r="A137" s="59" t="s">
        <v>135</v>
      </c>
      <c r="B137" s="60"/>
      <c r="C137" s="60"/>
      <c r="D137" s="60"/>
      <c r="E137" s="60"/>
      <c r="F137" s="60"/>
      <c r="G137" s="60"/>
      <c r="H137" s="60"/>
      <c r="I137" s="60"/>
      <c r="J137" s="60"/>
    </row>
    <row r="138" spans="1:10" ht="21">
      <c r="A138" s="61"/>
      <c r="B138" s="62"/>
      <c r="C138" s="63" t="s">
        <v>2</v>
      </c>
      <c r="D138" s="62"/>
      <c r="E138" s="64"/>
      <c r="F138" s="65" t="s">
        <v>3</v>
      </c>
      <c r="G138" s="469" t="s">
        <v>4</v>
      </c>
      <c r="H138" s="470"/>
      <c r="I138" s="469" t="s">
        <v>5</v>
      </c>
      <c r="J138" s="470"/>
    </row>
    <row r="139" spans="1:10" ht="21.75">
      <c r="A139" s="66" t="s">
        <v>566</v>
      </c>
      <c r="B139" s="67"/>
      <c r="C139" s="67"/>
      <c r="D139" s="67"/>
      <c r="E139" s="68"/>
      <c r="F139" s="69" t="s">
        <v>567</v>
      </c>
      <c r="G139" s="85">
        <v>336208</v>
      </c>
      <c r="H139" s="70" t="s">
        <v>586</v>
      </c>
      <c r="I139" s="71"/>
      <c r="J139" s="72"/>
    </row>
    <row r="140" spans="1:10" ht="21.75">
      <c r="A140" s="73" t="s">
        <v>269</v>
      </c>
      <c r="B140" s="67"/>
      <c r="C140" s="67"/>
      <c r="D140" s="67"/>
      <c r="E140" s="68"/>
      <c r="F140" s="75">
        <v>210401</v>
      </c>
      <c r="G140" s="76"/>
      <c r="H140" s="72"/>
      <c r="I140" s="74">
        <v>336208</v>
      </c>
      <c r="J140" s="70" t="s">
        <v>586</v>
      </c>
    </row>
    <row r="141" spans="1:10" ht="21.75">
      <c r="A141" s="73"/>
      <c r="B141" s="67"/>
      <c r="C141" s="67"/>
      <c r="D141" s="67"/>
      <c r="E141" s="68"/>
      <c r="F141" s="75"/>
      <c r="G141" s="71"/>
      <c r="H141" s="72"/>
      <c r="I141" s="74"/>
      <c r="J141" s="72"/>
    </row>
    <row r="142" spans="1:10" ht="21.75">
      <c r="A142" s="73"/>
      <c r="B142" s="67"/>
      <c r="C142" s="67"/>
      <c r="D142" s="67"/>
      <c r="E142" s="68"/>
      <c r="F142" s="75"/>
      <c r="G142" s="71"/>
      <c r="H142" s="72"/>
      <c r="I142" s="74"/>
      <c r="J142" s="72"/>
    </row>
    <row r="143" spans="1:10" ht="21.75">
      <c r="A143" s="73"/>
      <c r="B143" s="67"/>
      <c r="C143" s="67"/>
      <c r="D143" s="67"/>
      <c r="E143" s="68"/>
      <c r="F143" s="75"/>
      <c r="G143" s="71"/>
      <c r="H143" s="72"/>
      <c r="I143" s="74"/>
      <c r="J143" s="72"/>
    </row>
    <row r="144" spans="1:10" ht="21.75">
      <c r="A144" s="73"/>
      <c r="B144" s="67"/>
      <c r="C144" s="67"/>
      <c r="D144" s="67"/>
      <c r="E144" s="68"/>
      <c r="F144" s="75"/>
      <c r="G144" s="71"/>
      <c r="H144" s="72"/>
      <c r="I144" s="74"/>
      <c r="J144" s="72"/>
    </row>
    <row r="145" spans="1:10" ht="21.75">
      <c r="A145" s="73"/>
      <c r="B145" s="67"/>
      <c r="C145" s="67"/>
      <c r="D145" s="67"/>
      <c r="E145" s="68"/>
      <c r="F145" s="75"/>
      <c r="G145" s="71"/>
      <c r="H145" s="72"/>
      <c r="I145" s="74"/>
      <c r="J145" s="72"/>
    </row>
    <row r="146" spans="1:10" ht="21.75">
      <c r="A146" s="73"/>
      <c r="B146" s="67"/>
      <c r="C146" s="67"/>
      <c r="D146" s="67"/>
      <c r="E146" s="68"/>
      <c r="F146" s="75"/>
      <c r="G146" s="71"/>
      <c r="H146" s="72"/>
      <c r="I146" s="74"/>
      <c r="J146" s="72"/>
    </row>
    <row r="147" spans="1:10" ht="21.75">
      <c r="A147" s="73"/>
      <c r="B147" s="67"/>
      <c r="C147" s="67"/>
      <c r="D147" s="67"/>
      <c r="E147" s="68"/>
      <c r="F147" s="75"/>
      <c r="G147" s="71"/>
      <c r="H147" s="72"/>
      <c r="I147" s="74"/>
      <c r="J147" s="72"/>
    </row>
    <row r="148" spans="1:10" ht="21.75">
      <c r="A148" s="73"/>
      <c r="B148" s="67"/>
      <c r="C148" s="67"/>
      <c r="D148" s="67"/>
      <c r="E148" s="68"/>
      <c r="F148" s="75"/>
      <c r="G148" s="71"/>
      <c r="H148" s="72"/>
      <c r="I148" s="74"/>
      <c r="J148" s="72"/>
    </row>
    <row r="149" spans="1:10" ht="21.75">
      <c r="A149" s="73"/>
      <c r="B149" s="67"/>
      <c r="C149" s="67"/>
      <c r="D149" s="67"/>
      <c r="E149" s="68"/>
      <c r="F149" s="75"/>
      <c r="G149" s="71"/>
      <c r="H149" s="72"/>
      <c r="I149" s="74"/>
      <c r="J149" s="72"/>
    </row>
    <row r="150" spans="1:10" ht="21.75">
      <c r="A150" s="73"/>
      <c r="B150" s="67"/>
      <c r="C150" s="67"/>
      <c r="D150" s="67"/>
      <c r="E150" s="68"/>
      <c r="F150" s="75"/>
      <c r="G150" s="71"/>
      <c r="H150" s="72"/>
      <c r="I150" s="74"/>
      <c r="J150" s="72"/>
    </row>
    <row r="151" spans="1:10" ht="21.75">
      <c r="A151" s="73"/>
      <c r="B151" s="67"/>
      <c r="C151" s="67"/>
      <c r="D151" s="67"/>
      <c r="E151" s="68"/>
      <c r="F151" s="75"/>
      <c r="G151" s="71"/>
      <c r="H151" s="72"/>
      <c r="I151" s="74"/>
      <c r="J151" s="72"/>
    </row>
    <row r="152" spans="1:10" ht="21.75">
      <c r="A152" s="73"/>
      <c r="B152" s="67"/>
      <c r="C152" s="67"/>
      <c r="D152" s="67"/>
      <c r="E152" s="68"/>
      <c r="F152" s="75"/>
      <c r="G152" s="71"/>
      <c r="H152" s="72"/>
      <c r="I152" s="74"/>
      <c r="J152" s="72"/>
    </row>
    <row r="153" spans="1:10" ht="21.75">
      <c r="A153" s="73"/>
      <c r="B153" s="67"/>
      <c r="C153" s="67"/>
      <c r="D153" s="67"/>
      <c r="E153" s="68"/>
      <c r="F153" s="75"/>
      <c r="G153" s="71"/>
      <c r="H153" s="72"/>
      <c r="I153" s="74"/>
      <c r="J153" s="72"/>
    </row>
    <row r="154" spans="1:10" ht="21.75">
      <c r="A154" s="73"/>
      <c r="B154" s="67"/>
      <c r="C154" s="67"/>
      <c r="D154" s="67"/>
      <c r="E154" s="68"/>
      <c r="F154" s="75"/>
      <c r="G154" s="71"/>
      <c r="H154" s="72"/>
      <c r="I154" s="77"/>
      <c r="J154" s="72"/>
    </row>
    <row r="155" spans="1:10" ht="21.75">
      <c r="A155" s="73"/>
      <c r="B155" s="67"/>
      <c r="C155" s="67"/>
      <c r="D155" s="67"/>
      <c r="E155" s="68"/>
      <c r="F155" s="75"/>
      <c r="G155" s="71"/>
      <c r="H155" s="72"/>
      <c r="I155" s="77"/>
      <c r="J155" s="72"/>
    </row>
    <row r="156" spans="1:10" ht="21.75">
      <c r="A156" s="73"/>
      <c r="B156" s="67"/>
      <c r="C156" s="67"/>
      <c r="D156" s="67"/>
      <c r="E156" s="68"/>
      <c r="F156" s="75"/>
      <c r="G156" s="71"/>
      <c r="H156" s="72"/>
      <c r="I156" s="71"/>
      <c r="J156" s="72"/>
    </row>
    <row r="157" spans="1:10" ht="21.75">
      <c r="A157" s="66"/>
      <c r="B157" s="78"/>
      <c r="C157" s="78"/>
      <c r="D157" s="78"/>
      <c r="E157" s="79"/>
      <c r="F157" s="72"/>
      <c r="G157" s="66"/>
      <c r="H157" s="80"/>
      <c r="I157" s="66"/>
      <c r="J157" s="80"/>
    </row>
    <row r="158" spans="1:10" ht="21.75">
      <c r="A158" s="81" t="s">
        <v>568</v>
      </c>
      <c r="B158" s="82"/>
      <c r="C158" s="82"/>
      <c r="D158" s="82"/>
      <c r="E158" s="82"/>
      <c r="F158" s="82"/>
      <c r="G158" s="82"/>
      <c r="H158" s="82"/>
      <c r="I158" s="82"/>
      <c r="J158" s="82"/>
    </row>
    <row r="159" spans="1:10" ht="21.75">
      <c r="A159" s="83"/>
      <c r="B159" s="82"/>
      <c r="C159" s="82"/>
      <c r="D159" s="82"/>
      <c r="E159" s="82"/>
      <c r="F159" s="82"/>
      <c r="G159" s="82"/>
      <c r="H159" s="82"/>
      <c r="I159" s="82" t="s">
        <v>136</v>
      </c>
      <c r="J159" s="82"/>
    </row>
    <row r="160" spans="1:10" ht="22.5" thickBot="1">
      <c r="A160" s="82"/>
      <c r="B160" s="82"/>
      <c r="C160" s="82"/>
      <c r="D160" s="82"/>
      <c r="E160" s="82"/>
      <c r="F160" s="82"/>
      <c r="G160" s="82"/>
      <c r="H160" s="82"/>
      <c r="I160" s="82"/>
      <c r="J160" s="82"/>
    </row>
    <row r="161" spans="1:10" ht="23.25">
      <c r="A161" s="471" t="s">
        <v>137</v>
      </c>
      <c r="B161" s="472"/>
      <c r="C161" s="472"/>
      <c r="D161" s="473"/>
      <c r="E161" s="471" t="s">
        <v>138</v>
      </c>
      <c r="F161" s="473"/>
      <c r="G161" s="471" t="s">
        <v>139</v>
      </c>
      <c r="H161" s="472"/>
      <c r="I161" s="472"/>
      <c r="J161" s="473"/>
    </row>
    <row r="162" spans="1:10" ht="23.25">
      <c r="A162" s="53"/>
      <c r="B162" s="54"/>
      <c r="C162" s="54"/>
      <c r="D162" s="55"/>
      <c r="E162" s="53"/>
      <c r="F162" s="55"/>
      <c r="G162" s="53"/>
      <c r="H162" s="54"/>
      <c r="I162" s="54"/>
      <c r="J162" s="55"/>
    </row>
    <row r="163" spans="1:10" ht="24" thickBot="1">
      <c r="A163" s="56"/>
      <c r="B163" s="57"/>
      <c r="C163" s="57"/>
      <c r="D163" s="58"/>
      <c r="E163" s="56"/>
      <c r="F163" s="58"/>
      <c r="G163" s="56"/>
      <c r="H163" s="57"/>
      <c r="I163" s="57"/>
      <c r="J163" s="58"/>
    </row>
    <row r="166" spans="1:10" ht="21">
      <c r="A166" s="52"/>
      <c r="B166" s="52"/>
      <c r="C166" s="52"/>
      <c r="D166" s="52"/>
      <c r="E166" s="52"/>
      <c r="F166" s="52"/>
      <c r="G166" s="84"/>
      <c r="H166" s="84" t="s">
        <v>590</v>
      </c>
      <c r="I166" s="84"/>
      <c r="J166" s="26"/>
    </row>
    <row r="167" spans="1:10" ht="21">
      <c r="G167" s="26" t="s">
        <v>564</v>
      </c>
      <c r="H167" s="26"/>
      <c r="I167" s="26"/>
      <c r="J167" s="26"/>
    </row>
    <row r="168" spans="1:10" ht="26.25">
      <c r="A168" s="468" t="s">
        <v>134</v>
      </c>
      <c r="B168" s="468"/>
      <c r="C168" s="468"/>
      <c r="D168" s="468"/>
      <c r="E168" s="468"/>
      <c r="F168" s="468"/>
      <c r="G168" s="468"/>
      <c r="H168" s="468"/>
      <c r="I168" s="468"/>
      <c r="J168" s="468"/>
    </row>
    <row r="170" spans="1:10" ht="21.75">
      <c r="A170" s="59" t="s">
        <v>135</v>
      </c>
      <c r="B170" s="60"/>
      <c r="C170" s="60"/>
      <c r="D170" s="60"/>
      <c r="E170" s="60"/>
      <c r="F170" s="60"/>
      <c r="G170" s="60"/>
      <c r="H170" s="60"/>
      <c r="I170" s="60"/>
      <c r="J170" s="60"/>
    </row>
    <row r="171" spans="1:10" ht="21">
      <c r="A171" s="61"/>
      <c r="B171" s="62"/>
      <c r="C171" s="63" t="s">
        <v>2</v>
      </c>
      <c r="D171" s="62"/>
      <c r="E171" s="64"/>
      <c r="F171" s="65" t="s">
        <v>3</v>
      </c>
      <c r="G171" s="469" t="s">
        <v>4</v>
      </c>
      <c r="H171" s="470"/>
      <c r="I171" s="469" t="s">
        <v>5</v>
      </c>
      <c r="J171" s="470"/>
    </row>
    <row r="172" spans="1:10" ht="21.75">
      <c r="A172" s="66" t="s">
        <v>140</v>
      </c>
      <c r="B172" s="67"/>
      <c r="C172" s="67"/>
      <c r="D172" s="67"/>
      <c r="E172" s="68"/>
      <c r="F172" s="69" t="s">
        <v>256</v>
      </c>
      <c r="G172" s="85">
        <v>57344</v>
      </c>
      <c r="H172" s="70" t="s">
        <v>573</v>
      </c>
      <c r="I172" s="71"/>
      <c r="J172" s="72"/>
    </row>
    <row r="173" spans="1:10" ht="21.75">
      <c r="A173" s="73" t="s">
        <v>274</v>
      </c>
      <c r="B173" s="67"/>
      <c r="C173" s="67"/>
      <c r="D173" s="67"/>
      <c r="E173" s="68"/>
      <c r="F173" s="75">
        <v>110300</v>
      </c>
      <c r="G173" s="76"/>
      <c r="H173" s="72"/>
      <c r="I173" s="74">
        <v>57344</v>
      </c>
      <c r="J173" s="70" t="s">
        <v>573</v>
      </c>
    </row>
    <row r="174" spans="1:10" ht="21.75">
      <c r="A174" s="73"/>
      <c r="B174" s="67"/>
      <c r="C174" s="67"/>
      <c r="D174" s="67"/>
      <c r="E174" s="68"/>
      <c r="F174" s="75"/>
      <c r="G174" s="71"/>
      <c r="H174" s="72"/>
      <c r="I174" s="74"/>
      <c r="J174" s="72"/>
    </row>
    <row r="175" spans="1:10" ht="21.75">
      <c r="A175" s="73"/>
      <c r="B175" s="67"/>
      <c r="C175" s="67"/>
      <c r="D175" s="67"/>
      <c r="E175" s="68"/>
      <c r="F175" s="75"/>
      <c r="G175" s="71"/>
      <c r="H175" s="72"/>
      <c r="I175" s="74"/>
      <c r="J175" s="72"/>
    </row>
    <row r="176" spans="1:10" ht="21.75">
      <c r="A176" s="73"/>
      <c r="B176" s="67"/>
      <c r="C176" s="67"/>
      <c r="D176" s="67"/>
      <c r="E176" s="68"/>
      <c r="F176" s="75"/>
      <c r="G176" s="71"/>
      <c r="H176" s="72"/>
      <c r="I176" s="74"/>
      <c r="J176" s="72"/>
    </row>
    <row r="177" spans="1:10" ht="21.75">
      <c r="A177" s="73"/>
      <c r="B177" s="67"/>
      <c r="C177" s="67"/>
      <c r="D177" s="67"/>
      <c r="E177" s="68"/>
      <c r="F177" s="75"/>
      <c r="G177" s="71"/>
      <c r="H177" s="72"/>
      <c r="I177" s="74"/>
      <c r="J177" s="72"/>
    </row>
    <row r="178" spans="1:10" ht="21.75">
      <c r="A178" s="73"/>
      <c r="B178" s="67"/>
      <c r="C178" s="67"/>
      <c r="D178" s="67"/>
      <c r="E178" s="68"/>
      <c r="F178" s="75"/>
      <c r="G178" s="71"/>
      <c r="H178" s="72"/>
      <c r="I178" s="74"/>
      <c r="J178" s="72"/>
    </row>
    <row r="179" spans="1:10" ht="21.75">
      <c r="A179" s="73"/>
      <c r="B179" s="67"/>
      <c r="C179" s="67"/>
      <c r="D179" s="67"/>
      <c r="E179" s="68"/>
      <c r="F179" s="75"/>
      <c r="G179" s="71"/>
      <c r="H179" s="72"/>
      <c r="I179" s="74"/>
      <c r="J179" s="72"/>
    </row>
    <row r="180" spans="1:10" ht="21.75">
      <c r="A180" s="73"/>
      <c r="B180" s="67"/>
      <c r="C180" s="67"/>
      <c r="D180" s="67"/>
      <c r="E180" s="68"/>
      <c r="F180" s="75"/>
      <c r="G180" s="71"/>
      <c r="H180" s="72"/>
      <c r="I180" s="74"/>
      <c r="J180" s="72"/>
    </row>
    <row r="181" spans="1:10" ht="21.75">
      <c r="A181" s="73"/>
      <c r="B181" s="67"/>
      <c r="C181" s="67"/>
      <c r="D181" s="67"/>
      <c r="E181" s="68"/>
      <c r="F181" s="75"/>
      <c r="G181" s="71"/>
      <c r="H181" s="72"/>
      <c r="I181" s="74"/>
      <c r="J181" s="72"/>
    </row>
    <row r="182" spans="1:10" ht="21.75">
      <c r="A182" s="73"/>
      <c r="B182" s="67"/>
      <c r="C182" s="67"/>
      <c r="D182" s="67"/>
      <c r="E182" s="68"/>
      <c r="F182" s="75"/>
      <c r="G182" s="71"/>
      <c r="H182" s="72"/>
      <c r="I182" s="74"/>
      <c r="J182" s="72"/>
    </row>
    <row r="183" spans="1:10" ht="21.75">
      <c r="A183" s="73"/>
      <c r="B183" s="67"/>
      <c r="C183" s="67"/>
      <c r="D183" s="67"/>
      <c r="E183" s="68"/>
      <c r="F183" s="75"/>
      <c r="G183" s="71"/>
      <c r="H183" s="72"/>
      <c r="I183" s="74"/>
      <c r="J183" s="72"/>
    </row>
    <row r="184" spans="1:10" ht="21.75">
      <c r="A184" s="73"/>
      <c r="B184" s="67"/>
      <c r="C184" s="67"/>
      <c r="D184" s="67"/>
      <c r="E184" s="68"/>
      <c r="F184" s="75"/>
      <c r="G184" s="71"/>
      <c r="H184" s="72"/>
      <c r="I184" s="74"/>
      <c r="J184" s="72"/>
    </row>
    <row r="185" spans="1:10" ht="21.75">
      <c r="A185" s="73"/>
      <c r="B185" s="67"/>
      <c r="C185" s="67"/>
      <c r="D185" s="67"/>
      <c r="E185" s="68"/>
      <c r="F185" s="75"/>
      <c r="G185" s="71"/>
      <c r="H185" s="72"/>
      <c r="I185" s="74"/>
      <c r="J185" s="72"/>
    </row>
    <row r="186" spans="1:10" ht="21.75">
      <c r="A186" s="73"/>
      <c r="B186" s="67"/>
      <c r="C186" s="67"/>
      <c r="D186" s="67"/>
      <c r="E186" s="68"/>
      <c r="F186" s="75"/>
      <c r="G186" s="71"/>
      <c r="H186" s="72"/>
      <c r="I186" s="74"/>
      <c r="J186" s="72"/>
    </row>
    <row r="187" spans="1:10" ht="21.75">
      <c r="A187" s="73"/>
      <c r="B187" s="67"/>
      <c r="C187" s="67"/>
      <c r="D187" s="67"/>
      <c r="E187" s="68"/>
      <c r="F187" s="75"/>
      <c r="G187" s="71"/>
      <c r="H187" s="72"/>
      <c r="I187" s="77"/>
      <c r="J187" s="72"/>
    </row>
    <row r="188" spans="1:10" ht="21.75">
      <c r="A188" s="73"/>
      <c r="B188" s="67"/>
      <c r="C188" s="67"/>
      <c r="D188" s="67"/>
      <c r="E188" s="68"/>
      <c r="F188" s="75"/>
      <c r="G188" s="71"/>
      <c r="H188" s="72"/>
      <c r="I188" s="77"/>
      <c r="J188" s="72"/>
    </row>
    <row r="189" spans="1:10" ht="21.75">
      <c r="A189" s="73"/>
      <c r="B189" s="67"/>
      <c r="C189" s="67"/>
      <c r="D189" s="67"/>
      <c r="E189" s="68"/>
      <c r="F189" s="75"/>
      <c r="G189" s="71"/>
      <c r="H189" s="72"/>
      <c r="I189" s="71"/>
      <c r="J189" s="72"/>
    </row>
    <row r="190" spans="1:10" ht="21.75">
      <c r="A190" s="66"/>
      <c r="B190" s="78"/>
      <c r="C190" s="78"/>
      <c r="D190" s="78"/>
      <c r="E190" s="79"/>
      <c r="F190" s="72"/>
      <c r="G190" s="66"/>
      <c r="H190" s="80"/>
      <c r="I190" s="66"/>
      <c r="J190" s="80"/>
    </row>
    <row r="191" spans="1:10" ht="21.75">
      <c r="A191" s="81" t="s">
        <v>569</v>
      </c>
      <c r="B191" s="82"/>
      <c r="C191" s="82"/>
      <c r="D191" s="82"/>
      <c r="E191" s="82"/>
      <c r="F191" s="82"/>
      <c r="G191" s="82"/>
      <c r="H191" s="82"/>
      <c r="I191" s="82"/>
      <c r="J191" s="82"/>
    </row>
    <row r="192" spans="1:10" ht="21.75">
      <c r="A192" s="83"/>
      <c r="B192" s="82"/>
      <c r="C192" s="82"/>
      <c r="D192" s="82"/>
      <c r="E192" s="82"/>
      <c r="F192" s="82"/>
      <c r="G192" s="82"/>
      <c r="H192" s="82"/>
      <c r="I192" s="82" t="s">
        <v>136</v>
      </c>
      <c r="J192" s="82"/>
    </row>
    <row r="193" spans="1:10" ht="22.5" thickBot="1">
      <c r="A193" s="82"/>
      <c r="B193" s="82"/>
      <c r="C193" s="82"/>
      <c r="D193" s="82"/>
      <c r="E193" s="82"/>
      <c r="F193" s="82"/>
      <c r="G193" s="82"/>
      <c r="H193" s="82"/>
      <c r="I193" s="82"/>
      <c r="J193" s="82"/>
    </row>
    <row r="194" spans="1:10" ht="23.25">
      <c r="A194" s="471" t="s">
        <v>137</v>
      </c>
      <c r="B194" s="472"/>
      <c r="C194" s="472"/>
      <c r="D194" s="473"/>
      <c r="E194" s="471" t="s">
        <v>138</v>
      </c>
      <c r="F194" s="473"/>
      <c r="G194" s="471" t="s">
        <v>139</v>
      </c>
      <c r="H194" s="472"/>
      <c r="I194" s="472"/>
      <c r="J194" s="473"/>
    </row>
    <row r="195" spans="1:10" ht="23.25">
      <c r="A195" s="53"/>
      <c r="B195" s="54"/>
      <c r="C195" s="54"/>
      <c r="D195" s="55"/>
      <c r="E195" s="53"/>
      <c r="F195" s="55"/>
      <c r="G195" s="53"/>
      <c r="H195" s="54"/>
      <c r="I195" s="54"/>
      <c r="J195" s="55"/>
    </row>
    <row r="196" spans="1:10" ht="24" thickBot="1">
      <c r="A196" s="56"/>
      <c r="B196" s="57"/>
      <c r="C196" s="57"/>
      <c r="D196" s="58"/>
      <c r="E196" s="56"/>
      <c r="F196" s="58"/>
      <c r="G196" s="56"/>
      <c r="H196" s="57"/>
      <c r="I196" s="57"/>
      <c r="J196" s="58"/>
    </row>
    <row r="199" spans="1:10" ht="21">
      <c r="A199" s="52"/>
      <c r="B199" s="52"/>
      <c r="C199" s="52"/>
      <c r="D199" s="52"/>
      <c r="E199" s="52"/>
      <c r="F199" s="52"/>
      <c r="G199" s="84"/>
      <c r="H199" s="84" t="s">
        <v>591</v>
      </c>
      <c r="I199" s="84"/>
      <c r="J199" s="26"/>
    </row>
    <row r="200" spans="1:10" ht="21">
      <c r="G200" s="26" t="s">
        <v>564</v>
      </c>
      <c r="H200" s="26"/>
      <c r="I200" s="26"/>
      <c r="J200" s="26"/>
    </row>
    <row r="201" spans="1:10" ht="26.25">
      <c r="A201" s="468" t="s">
        <v>134</v>
      </c>
      <c r="B201" s="468"/>
      <c r="C201" s="468"/>
      <c r="D201" s="468"/>
      <c r="E201" s="468"/>
      <c r="F201" s="468"/>
      <c r="G201" s="468"/>
      <c r="H201" s="468"/>
      <c r="I201" s="468"/>
      <c r="J201" s="468"/>
    </row>
    <row r="203" spans="1:10" ht="21.75">
      <c r="A203" s="59" t="s">
        <v>135</v>
      </c>
      <c r="B203" s="60"/>
      <c r="C203" s="60"/>
      <c r="D203" s="60"/>
      <c r="E203" s="60"/>
      <c r="F203" s="60"/>
      <c r="G203" s="60"/>
      <c r="H203" s="60"/>
      <c r="I203" s="60"/>
      <c r="J203" s="60"/>
    </row>
    <row r="204" spans="1:10" ht="21">
      <c r="A204" s="61"/>
      <c r="B204" s="62"/>
      <c r="C204" s="63" t="s">
        <v>2</v>
      </c>
      <c r="D204" s="62"/>
      <c r="E204" s="64"/>
      <c r="F204" s="65" t="s">
        <v>3</v>
      </c>
      <c r="G204" s="469" t="s">
        <v>4</v>
      </c>
      <c r="H204" s="470"/>
      <c r="I204" s="469" t="s">
        <v>5</v>
      </c>
      <c r="J204" s="470"/>
    </row>
    <row r="205" spans="1:10" ht="21.75">
      <c r="A205" s="66" t="s">
        <v>152</v>
      </c>
      <c r="B205" s="67"/>
      <c r="C205" s="67"/>
      <c r="D205" s="67"/>
      <c r="E205" s="68"/>
      <c r="F205" s="69" t="s">
        <v>258</v>
      </c>
      <c r="G205" s="85">
        <v>53180</v>
      </c>
      <c r="H205" s="70" t="s">
        <v>592</v>
      </c>
      <c r="I205" s="71"/>
      <c r="J205" s="72"/>
    </row>
    <row r="206" spans="1:10" ht="21.75">
      <c r="A206" s="73" t="s">
        <v>272</v>
      </c>
      <c r="B206" s="67"/>
      <c r="C206" s="67"/>
      <c r="D206" s="67"/>
      <c r="E206" s="68"/>
      <c r="F206" s="75">
        <v>300000</v>
      </c>
      <c r="G206" s="76"/>
      <c r="H206" s="72"/>
      <c r="I206" s="74">
        <v>53180</v>
      </c>
      <c r="J206" s="70" t="s">
        <v>592</v>
      </c>
    </row>
    <row r="207" spans="1:10" ht="21.75">
      <c r="A207" s="73"/>
      <c r="B207" s="67"/>
      <c r="C207" s="67"/>
      <c r="D207" s="67"/>
      <c r="E207" s="68"/>
      <c r="F207" s="75"/>
      <c r="G207" s="71"/>
      <c r="H207" s="72"/>
      <c r="I207" s="74"/>
      <c r="J207" s="72"/>
    </row>
    <row r="208" spans="1:10" ht="21.75">
      <c r="A208" s="73"/>
      <c r="B208" s="67"/>
      <c r="C208" s="67"/>
      <c r="D208" s="67"/>
      <c r="E208" s="68"/>
      <c r="F208" s="75"/>
      <c r="G208" s="71"/>
      <c r="H208" s="72"/>
      <c r="I208" s="74"/>
      <c r="J208" s="72"/>
    </row>
    <row r="209" spans="1:10" ht="21.75">
      <c r="A209" s="73"/>
      <c r="B209" s="67"/>
      <c r="C209" s="67"/>
      <c r="D209" s="67"/>
      <c r="E209" s="68"/>
      <c r="F209" s="75"/>
      <c r="G209" s="71"/>
      <c r="H209" s="72"/>
      <c r="I209" s="74"/>
      <c r="J209" s="72"/>
    </row>
    <row r="210" spans="1:10" ht="21.75">
      <c r="A210" s="73"/>
      <c r="B210" s="67"/>
      <c r="C210" s="67"/>
      <c r="D210" s="67"/>
      <c r="E210" s="68"/>
      <c r="F210" s="75"/>
      <c r="G210" s="71"/>
      <c r="H210" s="72"/>
      <c r="I210" s="74"/>
      <c r="J210" s="72"/>
    </row>
    <row r="211" spans="1:10" ht="21.75">
      <c r="A211" s="73"/>
      <c r="B211" s="67"/>
      <c r="C211" s="67"/>
      <c r="D211" s="67"/>
      <c r="E211" s="68"/>
      <c r="F211" s="75"/>
      <c r="G211" s="71"/>
      <c r="H211" s="72"/>
      <c r="I211" s="74"/>
      <c r="J211" s="72"/>
    </row>
    <row r="212" spans="1:10" ht="21.75">
      <c r="A212" s="73"/>
      <c r="B212" s="67"/>
      <c r="C212" s="67"/>
      <c r="D212" s="67"/>
      <c r="E212" s="68"/>
      <c r="F212" s="75"/>
      <c r="G212" s="71"/>
      <c r="H212" s="72"/>
      <c r="I212" s="74"/>
      <c r="J212" s="72"/>
    </row>
    <row r="213" spans="1:10" ht="21.75">
      <c r="A213" s="73"/>
      <c r="B213" s="67"/>
      <c r="C213" s="67"/>
      <c r="D213" s="67"/>
      <c r="E213" s="68"/>
      <c r="F213" s="75"/>
      <c r="G213" s="71"/>
      <c r="H213" s="72"/>
      <c r="I213" s="74"/>
      <c r="J213" s="72"/>
    </row>
    <row r="214" spans="1:10" ht="21.75">
      <c r="A214" s="73"/>
      <c r="B214" s="67"/>
      <c r="C214" s="67"/>
      <c r="D214" s="67"/>
      <c r="E214" s="68"/>
      <c r="F214" s="75"/>
      <c r="G214" s="71"/>
      <c r="H214" s="72"/>
      <c r="I214" s="74"/>
      <c r="J214" s="72"/>
    </row>
    <row r="215" spans="1:10" ht="21.75">
      <c r="A215" s="73"/>
      <c r="B215" s="67"/>
      <c r="C215" s="67"/>
      <c r="D215" s="67"/>
      <c r="E215" s="68"/>
      <c r="F215" s="75"/>
      <c r="G215" s="71"/>
      <c r="H215" s="72"/>
      <c r="I215" s="74"/>
      <c r="J215" s="72"/>
    </row>
    <row r="216" spans="1:10" ht="21.75">
      <c r="A216" s="73"/>
      <c r="B216" s="67"/>
      <c r="C216" s="67"/>
      <c r="D216" s="67"/>
      <c r="E216" s="68"/>
      <c r="F216" s="75"/>
      <c r="G216" s="71"/>
      <c r="H216" s="72"/>
      <c r="I216" s="74"/>
      <c r="J216" s="72"/>
    </row>
    <row r="217" spans="1:10" ht="21.75">
      <c r="A217" s="73"/>
      <c r="B217" s="67"/>
      <c r="C217" s="67"/>
      <c r="D217" s="67"/>
      <c r="E217" s="68"/>
      <c r="F217" s="75"/>
      <c r="G217" s="71"/>
      <c r="H217" s="72"/>
      <c r="I217" s="74"/>
      <c r="J217" s="72"/>
    </row>
    <row r="218" spans="1:10" ht="21.75">
      <c r="A218" s="73"/>
      <c r="B218" s="67"/>
      <c r="C218" s="67"/>
      <c r="D218" s="67"/>
      <c r="E218" s="68"/>
      <c r="F218" s="75"/>
      <c r="G218" s="71"/>
      <c r="H218" s="72"/>
      <c r="I218" s="74"/>
      <c r="J218" s="72"/>
    </row>
    <row r="219" spans="1:10" ht="21.75">
      <c r="A219" s="73"/>
      <c r="B219" s="67"/>
      <c r="C219" s="67"/>
      <c r="D219" s="67"/>
      <c r="E219" s="68"/>
      <c r="F219" s="75"/>
      <c r="G219" s="71"/>
      <c r="H219" s="72"/>
      <c r="I219" s="74"/>
      <c r="J219" s="72"/>
    </row>
    <row r="220" spans="1:10" ht="21.75">
      <c r="A220" s="73"/>
      <c r="B220" s="67"/>
      <c r="C220" s="67"/>
      <c r="D220" s="67"/>
      <c r="E220" s="68"/>
      <c r="F220" s="75"/>
      <c r="G220" s="71"/>
      <c r="H220" s="72"/>
      <c r="I220" s="77"/>
      <c r="J220" s="72"/>
    </row>
    <row r="221" spans="1:10" ht="21.75">
      <c r="A221" s="73"/>
      <c r="B221" s="67"/>
      <c r="C221" s="67"/>
      <c r="D221" s="67"/>
      <c r="E221" s="68"/>
      <c r="F221" s="75"/>
      <c r="G221" s="71"/>
      <c r="H221" s="72"/>
      <c r="I221" s="77"/>
      <c r="J221" s="72"/>
    </row>
    <row r="222" spans="1:10" ht="21.75">
      <c r="A222" s="73"/>
      <c r="B222" s="67"/>
      <c r="C222" s="67"/>
      <c r="D222" s="67"/>
      <c r="E222" s="68"/>
      <c r="F222" s="75"/>
      <c r="G222" s="71"/>
      <c r="H222" s="72"/>
      <c r="I222" s="71"/>
      <c r="J222" s="72"/>
    </row>
    <row r="223" spans="1:10" ht="21.75">
      <c r="A223" s="66"/>
      <c r="B223" s="78"/>
      <c r="C223" s="78"/>
      <c r="D223" s="78"/>
      <c r="E223" s="79"/>
      <c r="F223" s="72"/>
      <c r="G223" s="66"/>
      <c r="H223" s="80"/>
      <c r="I223" s="66"/>
      <c r="J223" s="80"/>
    </row>
    <row r="224" spans="1:10" ht="21.75">
      <c r="A224" s="81" t="s">
        <v>569</v>
      </c>
      <c r="B224" s="82"/>
      <c r="C224" s="82"/>
      <c r="D224" s="82"/>
      <c r="E224" s="82"/>
      <c r="F224" s="82"/>
      <c r="G224" s="82"/>
      <c r="H224" s="82"/>
      <c r="I224" s="82"/>
      <c r="J224" s="82"/>
    </row>
    <row r="225" spans="1:10" ht="21.75">
      <c r="A225" s="83"/>
      <c r="B225" s="82"/>
      <c r="C225" s="82"/>
      <c r="D225" s="82"/>
      <c r="E225" s="82"/>
      <c r="F225" s="82"/>
      <c r="G225" s="82"/>
      <c r="H225" s="82"/>
      <c r="I225" s="82" t="s">
        <v>136</v>
      </c>
      <c r="J225" s="82"/>
    </row>
    <row r="226" spans="1:10" ht="22.5" thickBot="1">
      <c r="A226" s="82"/>
      <c r="B226" s="82"/>
      <c r="C226" s="82"/>
      <c r="D226" s="82"/>
      <c r="E226" s="82"/>
      <c r="F226" s="82"/>
      <c r="G226" s="82"/>
      <c r="H226" s="82"/>
      <c r="I226" s="82"/>
      <c r="J226" s="82"/>
    </row>
    <row r="227" spans="1:10" ht="23.25">
      <c r="A227" s="471" t="s">
        <v>137</v>
      </c>
      <c r="B227" s="472"/>
      <c r="C227" s="472"/>
      <c r="D227" s="473"/>
      <c r="E227" s="471" t="s">
        <v>138</v>
      </c>
      <c r="F227" s="473"/>
      <c r="G227" s="471" t="s">
        <v>139</v>
      </c>
      <c r="H227" s="472"/>
      <c r="I227" s="472"/>
      <c r="J227" s="473"/>
    </row>
    <row r="228" spans="1:10" ht="23.25">
      <c r="A228" s="53"/>
      <c r="B228" s="54"/>
      <c r="C228" s="54"/>
      <c r="D228" s="55"/>
      <c r="E228" s="53"/>
      <c r="F228" s="55"/>
      <c r="G228" s="53"/>
      <c r="H228" s="54"/>
      <c r="I228" s="54"/>
      <c r="J228" s="55"/>
    </row>
    <row r="229" spans="1:10" ht="24" thickBot="1">
      <c r="A229" s="56"/>
      <c r="B229" s="57"/>
      <c r="C229" s="57"/>
      <c r="D229" s="58"/>
      <c r="E229" s="56"/>
      <c r="F229" s="58"/>
      <c r="G229" s="56"/>
      <c r="H229" s="57"/>
      <c r="I229" s="57"/>
      <c r="J229" s="58"/>
    </row>
    <row r="232" spans="1:10" ht="21">
      <c r="A232" s="52"/>
      <c r="B232" s="52"/>
      <c r="C232" s="52"/>
      <c r="D232" s="52"/>
      <c r="E232" s="52"/>
      <c r="F232" s="52"/>
      <c r="G232" s="84"/>
      <c r="H232" s="84" t="s">
        <v>593</v>
      </c>
      <c r="I232" s="84"/>
      <c r="J232" s="26"/>
    </row>
    <row r="233" spans="1:10" ht="21">
      <c r="G233" s="26" t="s">
        <v>564</v>
      </c>
      <c r="H233" s="26"/>
      <c r="I233" s="26"/>
      <c r="J233" s="26"/>
    </row>
    <row r="234" spans="1:10" ht="26.25">
      <c r="A234" s="468" t="s">
        <v>134</v>
      </c>
      <c r="B234" s="468"/>
      <c r="C234" s="468"/>
      <c r="D234" s="468"/>
      <c r="E234" s="468"/>
      <c r="F234" s="468"/>
      <c r="G234" s="468"/>
      <c r="H234" s="468"/>
      <c r="I234" s="468"/>
      <c r="J234" s="468"/>
    </row>
    <row r="236" spans="1:10" ht="21.75">
      <c r="A236" s="59" t="s">
        <v>135</v>
      </c>
      <c r="B236" s="60"/>
      <c r="C236" s="60"/>
      <c r="D236" s="60"/>
      <c r="E236" s="60"/>
      <c r="F236" s="60"/>
      <c r="G236" s="60"/>
      <c r="H236" s="60"/>
      <c r="I236" s="60"/>
      <c r="J236" s="60"/>
    </row>
    <row r="237" spans="1:10" ht="21">
      <c r="A237" s="61"/>
      <c r="B237" s="62"/>
      <c r="C237" s="63" t="s">
        <v>2</v>
      </c>
      <c r="D237" s="62"/>
      <c r="E237" s="64"/>
      <c r="F237" s="65" t="s">
        <v>3</v>
      </c>
      <c r="G237" s="469" t="s">
        <v>4</v>
      </c>
      <c r="H237" s="470"/>
      <c r="I237" s="469" t="s">
        <v>5</v>
      </c>
      <c r="J237" s="470"/>
    </row>
    <row r="238" spans="1:10" ht="21.75">
      <c r="A238" s="66" t="s">
        <v>141</v>
      </c>
      <c r="B238" s="67"/>
      <c r="C238" s="67"/>
      <c r="D238" s="67"/>
      <c r="E238" s="68"/>
      <c r="F238" s="69" t="s">
        <v>243</v>
      </c>
      <c r="G238" s="85">
        <v>21996964</v>
      </c>
      <c r="H238" s="70" t="s">
        <v>572</v>
      </c>
      <c r="I238" s="71"/>
      <c r="J238" s="72"/>
    </row>
    <row r="239" spans="1:10" ht="21.75">
      <c r="A239" s="73" t="s">
        <v>275</v>
      </c>
      <c r="B239" s="67"/>
      <c r="C239" s="67"/>
      <c r="D239" s="67"/>
      <c r="E239" s="68"/>
      <c r="F239" s="69" t="s">
        <v>244</v>
      </c>
      <c r="G239" s="76"/>
      <c r="H239" s="72"/>
      <c r="I239" s="74">
        <v>1221173</v>
      </c>
      <c r="J239" s="70" t="s">
        <v>261</v>
      </c>
    </row>
    <row r="240" spans="1:10" ht="21.75">
      <c r="A240" s="73"/>
      <c r="B240" s="67"/>
      <c r="C240" s="67" t="s">
        <v>241</v>
      </c>
      <c r="D240" s="67"/>
      <c r="E240" s="68"/>
      <c r="F240" s="69" t="s">
        <v>245</v>
      </c>
      <c r="G240" s="76"/>
      <c r="H240" s="72"/>
      <c r="I240" s="74">
        <v>2384616</v>
      </c>
      <c r="J240" s="70" t="s">
        <v>594</v>
      </c>
    </row>
    <row r="241" spans="1:10" ht="21.75">
      <c r="A241" s="73"/>
      <c r="B241" s="67"/>
      <c r="C241" s="67" t="s">
        <v>242</v>
      </c>
      <c r="D241" s="67"/>
      <c r="E241" s="68"/>
      <c r="F241" s="69" t="s">
        <v>246</v>
      </c>
      <c r="G241" s="71"/>
      <c r="H241" s="72"/>
      <c r="I241" s="74">
        <v>3574643</v>
      </c>
      <c r="J241" s="70" t="s">
        <v>595</v>
      </c>
    </row>
    <row r="242" spans="1:10" ht="21.75">
      <c r="A242" s="73"/>
      <c r="B242" s="67"/>
      <c r="C242" s="67" t="s">
        <v>142</v>
      </c>
      <c r="D242" s="67"/>
      <c r="E242" s="68"/>
      <c r="F242" s="69" t="s">
        <v>247</v>
      </c>
      <c r="G242" s="71"/>
      <c r="H242" s="72"/>
      <c r="I242" s="74">
        <v>959000</v>
      </c>
      <c r="J242" s="70" t="s">
        <v>261</v>
      </c>
    </row>
    <row r="243" spans="1:10" ht="21.75">
      <c r="A243" s="73"/>
      <c r="B243" s="67"/>
      <c r="C243" s="67" t="s">
        <v>143</v>
      </c>
      <c r="D243" s="67"/>
      <c r="E243" s="68"/>
      <c r="F243" s="69" t="s">
        <v>248</v>
      </c>
      <c r="G243" s="71"/>
      <c r="H243" s="72"/>
      <c r="I243" s="74">
        <v>2230414</v>
      </c>
      <c r="J243" s="70" t="s">
        <v>596</v>
      </c>
    </row>
    <row r="244" spans="1:10" ht="21.75">
      <c r="A244" s="73"/>
      <c r="B244" s="67"/>
      <c r="C244" s="67" t="s">
        <v>144</v>
      </c>
      <c r="D244" s="67"/>
      <c r="E244" s="68"/>
      <c r="F244" s="69" t="s">
        <v>249</v>
      </c>
      <c r="G244" s="71"/>
      <c r="H244" s="72"/>
      <c r="I244" s="74">
        <v>1601597</v>
      </c>
      <c r="J244" s="70" t="s">
        <v>597</v>
      </c>
    </row>
    <row r="245" spans="1:10" ht="21.75">
      <c r="A245" s="73"/>
      <c r="B245" s="67"/>
      <c r="C245" s="67" t="s">
        <v>145</v>
      </c>
      <c r="D245" s="67"/>
      <c r="E245" s="68"/>
      <c r="F245" s="69" t="s">
        <v>250</v>
      </c>
      <c r="G245" s="71"/>
      <c r="H245" s="72"/>
      <c r="I245" s="74">
        <v>1212136</v>
      </c>
      <c r="J245" s="70" t="s">
        <v>598</v>
      </c>
    </row>
    <row r="246" spans="1:10" ht="21.75">
      <c r="A246" s="73"/>
      <c r="B246" s="67"/>
      <c r="C246" s="67" t="s">
        <v>146</v>
      </c>
      <c r="D246" s="67"/>
      <c r="E246" s="68"/>
      <c r="F246" s="69" t="s">
        <v>251</v>
      </c>
      <c r="G246" s="71"/>
      <c r="H246" s="72"/>
      <c r="I246" s="74">
        <v>776852</v>
      </c>
      <c r="J246" s="70" t="s">
        <v>596</v>
      </c>
    </row>
    <row r="247" spans="1:10" ht="21.75">
      <c r="A247" s="73"/>
      <c r="B247" s="67"/>
      <c r="C247" s="67" t="s">
        <v>148</v>
      </c>
      <c r="D247" s="67"/>
      <c r="E247" s="68"/>
      <c r="F247" s="69" t="s">
        <v>252</v>
      </c>
      <c r="G247" s="71"/>
      <c r="H247" s="72"/>
      <c r="I247" s="74">
        <v>26190</v>
      </c>
      <c r="J247" s="70" t="s">
        <v>261</v>
      </c>
    </row>
    <row r="248" spans="1:10" ht="21.75">
      <c r="A248" s="73"/>
      <c r="B248" s="67"/>
      <c r="C248" s="67" t="s">
        <v>149</v>
      </c>
      <c r="D248" s="67"/>
      <c r="E248" s="68"/>
      <c r="F248" s="69" t="s">
        <v>253</v>
      </c>
      <c r="G248" s="71"/>
      <c r="H248" s="72"/>
      <c r="I248" s="74">
        <v>1991500</v>
      </c>
      <c r="J248" s="70" t="s">
        <v>261</v>
      </c>
    </row>
    <row r="249" spans="1:10" ht="21.75">
      <c r="A249" s="73"/>
      <c r="B249" s="67"/>
      <c r="C249" s="67" t="s">
        <v>150</v>
      </c>
      <c r="D249" s="67"/>
      <c r="E249" s="68"/>
      <c r="F249" s="69" t="s">
        <v>255</v>
      </c>
      <c r="G249" s="71"/>
      <c r="H249" s="72"/>
      <c r="I249" s="74">
        <v>1244633</v>
      </c>
      <c r="J249" s="70" t="s">
        <v>261</v>
      </c>
    </row>
    <row r="250" spans="1:10" ht="21.75">
      <c r="A250" s="73"/>
      <c r="B250" s="67"/>
      <c r="C250" s="67" t="s">
        <v>147</v>
      </c>
      <c r="D250" s="67"/>
      <c r="E250" s="68"/>
      <c r="F250" s="69" t="s">
        <v>254</v>
      </c>
      <c r="G250" s="71"/>
      <c r="H250" s="72"/>
      <c r="I250" s="74">
        <v>1448000</v>
      </c>
      <c r="J250" s="70" t="s">
        <v>261</v>
      </c>
    </row>
    <row r="251" spans="1:10" ht="21.75">
      <c r="A251" s="73"/>
      <c r="B251" s="67"/>
      <c r="C251" s="67" t="s">
        <v>151</v>
      </c>
      <c r="D251" s="67"/>
      <c r="E251" s="68"/>
      <c r="F251" s="69" t="s">
        <v>256</v>
      </c>
      <c r="G251" s="71"/>
      <c r="H251" s="72"/>
      <c r="I251" s="74">
        <v>3326206</v>
      </c>
      <c r="J251" s="70" t="s">
        <v>599</v>
      </c>
    </row>
    <row r="252" spans="1:10" ht="21.75">
      <c r="A252" s="73"/>
      <c r="B252" s="67"/>
      <c r="C252" s="67"/>
      <c r="D252" s="67"/>
      <c r="E252" s="68"/>
      <c r="F252" s="69"/>
      <c r="G252" s="71"/>
      <c r="H252" s="72"/>
      <c r="I252" s="74"/>
      <c r="J252" s="72"/>
    </row>
    <row r="253" spans="1:10" ht="21.75">
      <c r="A253" s="73"/>
      <c r="B253" s="67"/>
      <c r="C253" s="67"/>
      <c r="D253" s="67"/>
      <c r="E253" s="68"/>
      <c r="F253" s="69"/>
      <c r="G253" s="71"/>
      <c r="H253" s="72"/>
      <c r="I253" s="74"/>
      <c r="J253" s="72"/>
    </row>
    <row r="254" spans="1:10" ht="21.75">
      <c r="A254" s="73"/>
      <c r="B254" s="67"/>
      <c r="C254" s="67"/>
      <c r="D254" s="67"/>
      <c r="E254" s="68"/>
      <c r="F254" s="69"/>
      <c r="G254" s="71"/>
      <c r="H254" s="72"/>
      <c r="I254" s="77"/>
      <c r="J254" s="72"/>
    </row>
    <row r="255" spans="1:10" ht="21.75">
      <c r="A255" s="73"/>
      <c r="B255" s="67"/>
      <c r="C255" s="67"/>
      <c r="D255" s="67"/>
      <c r="E255" s="68"/>
      <c r="F255" s="75"/>
      <c r="G255" s="71"/>
      <c r="H255" s="72"/>
      <c r="I255" s="77"/>
      <c r="J255" s="72"/>
    </row>
    <row r="256" spans="1:10" ht="21.75">
      <c r="A256" s="73"/>
      <c r="B256" s="67"/>
      <c r="C256" s="67"/>
      <c r="D256" s="67"/>
      <c r="E256" s="68"/>
      <c r="F256" s="75"/>
      <c r="G256" s="71"/>
      <c r="H256" s="72"/>
      <c r="I256" s="71"/>
      <c r="J256" s="72"/>
    </row>
    <row r="257" spans="1:10" ht="21.75">
      <c r="A257" s="66"/>
      <c r="B257" s="78"/>
      <c r="C257" s="78"/>
      <c r="D257" s="78"/>
      <c r="E257" s="79"/>
      <c r="F257" s="72"/>
      <c r="G257" s="86">
        <v>21996964</v>
      </c>
      <c r="H257" s="87" t="s">
        <v>572</v>
      </c>
      <c r="I257" s="86">
        <v>21996964</v>
      </c>
      <c r="J257" s="87" t="s">
        <v>572</v>
      </c>
    </row>
    <row r="258" spans="1:10" ht="21.75">
      <c r="A258" s="81" t="s">
        <v>154</v>
      </c>
      <c r="B258" s="82" t="s">
        <v>570</v>
      </c>
      <c r="C258" s="82"/>
      <c r="D258" s="82"/>
      <c r="E258" s="82"/>
      <c r="F258" s="82"/>
      <c r="G258" s="82"/>
      <c r="H258" s="82"/>
      <c r="I258" s="82"/>
      <c r="J258" s="82"/>
    </row>
    <row r="259" spans="1:10" ht="21.75">
      <c r="A259" s="83"/>
      <c r="B259" s="82"/>
      <c r="C259" s="82"/>
      <c r="D259" s="82"/>
      <c r="E259" s="82"/>
      <c r="F259" s="82"/>
      <c r="G259" s="82"/>
      <c r="H259" s="82"/>
      <c r="I259" s="82" t="s">
        <v>136</v>
      </c>
      <c r="J259" s="82"/>
    </row>
    <row r="260" spans="1:10" ht="22.5" thickBot="1">
      <c r="A260" s="82"/>
      <c r="B260" s="82"/>
      <c r="C260" s="82"/>
      <c r="D260" s="82"/>
      <c r="E260" s="82"/>
      <c r="F260" s="82"/>
      <c r="G260" s="82"/>
      <c r="H260" s="82"/>
      <c r="I260" s="82"/>
      <c r="J260" s="82"/>
    </row>
    <row r="261" spans="1:10" ht="23.25">
      <c r="A261" s="471" t="s">
        <v>137</v>
      </c>
      <c r="B261" s="472"/>
      <c r="C261" s="472"/>
      <c r="D261" s="473"/>
      <c r="E261" s="471" t="s">
        <v>138</v>
      </c>
      <c r="F261" s="473"/>
      <c r="G261" s="471" t="s">
        <v>139</v>
      </c>
      <c r="H261" s="472"/>
      <c r="I261" s="472"/>
      <c r="J261" s="473"/>
    </row>
    <row r="262" spans="1:10" ht="23.25">
      <c r="A262" s="53"/>
      <c r="B262" s="54"/>
      <c r="C262" s="54"/>
      <c r="D262" s="55"/>
      <c r="E262" s="53"/>
      <c r="F262" s="55"/>
      <c r="G262" s="53"/>
      <c r="H262" s="54"/>
      <c r="I262" s="54"/>
      <c r="J262" s="55"/>
    </row>
    <row r="263" spans="1:10" ht="24" thickBot="1">
      <c r="A263" s="56"/>
      <c r="B263" s="57"/>
      <c r="C263" s="57"/>
      <c r="D263" s="58"/>
      <c r="E263" s="56"/>
      <c r="F263" s="58"/>
      <c r="G263" s="56"/>
      <c r="H263" s="57"/>
      <c r="I263" s="57"/>
      <c r="J263" s="58"/>
    </row>
    <row r="266" spans="1:10" ht="21">
      <c r="A266" s="52"/>
      <c r="B266" s="52"/>
      <c r="C266" s="52"/>
      <c r="D266" s="52"/>
      <c r="E266" s="52"/>
      <c r="F266" s="52"/>
      <c r="G266" s="84"/>
      <c r="H266" s="84" t="s">
        <v>571</v>
      </c>
      <c r="I266" s="84"/>
      <c r="J266" s="26"/>
    </row>
    <row r="267" spans="1:10" ht="21">
      <c r="G267" s="26" t="s">
        <v>564</v>
      </c>
      <c r="H267" s="26"/>
      <c r="I267" s="26"/>
      <c r="J267" s="26"/>
    </row>
    <row r="268" spans="1:10" ht="26.25">
      <c r="A268" s="468" t="s">
        <v>134</v>
      </c>
      <c r="B268" s="468"/>
      <c r="C268" s="468"/>
      <c r="D268" s="468"/>
      <c r="E268" s="468"/>
      <c r="F268" s="468"/>
      <c r="G268" s="468"/>
      <c r="H268" s="468"/>
      <c r="I268" s="468"/>
      <c r="J268" s="468"/>
    </row>
    <row r="270" spans="1:10" ht="21.75">
      <c r="A270" s="59" t="s">
        <v>135</v>
      </c>
      <c r="B270" s="60"/>
      <c r="C270" s="60"/>
      <c r="D270" s="60"/>
      <c r="E270" s="60"/>
      <c r="F270" s="60"/>
      <c r="G270" s="60"/>
      <c r="H270" s="60"/>
      <c r="I270" s="60"/>
      <c r="J270" s="60"/>
    </row>
    <row r="271" spans="1:10" ht="21">
      <c r="A271" s="61"/>
      <c r="B271" s="62"/>
      <c r="C271" s="63" t="s">
        <v>2</v>
      </c>
      <c r="D271" s="62"/>
      <c r="E271" s="64"/>
      <c r="F271" s="65" t="s">
        <v>3</v>
      </c>
      <c r="G271" s="469" t="s">
        <v>4</v>
      </c>
      <c r="H271" s="470"/>
      <c r="I271" s="469" t="s">
        <v>5</v>
      </c>
      <c r="J271" s="470"/>
    </row>
    <row r="272" spans="1:10" ht="21.75">
      <c r="A272" s="66" t="s">
        <v>140</v>
      </c>
      <c r="B272" s="67"/>
      <c r="C272" s="67"/>
      <c r="D272" s="67"/>
      <c r="E272" s="68"/>
      <c r="F272" s="69" t="s">
        <v>256</v>
      </c>
      <c r="G272" s="85">
        <v>831551</v>
      </c>
      <c r="H272" s="70" t="s">
        <v>595</v>
      </c>
      <c r="I272" s="71"/>
      <c r="J272" s="72"/>
    </row>
    <row r="273" spans="1:10" ht="21.75">
      <c r="A273" s="73" t="s">
        <v>337</v>
      </c>
      <c r="B273" s="67"/>
      <c r="C273" s="67"/>
      <c r="D273" s="67"/>
      <c r="E273" s="68"/>
      <c r="F273" s="69" t="s">
        <v>338</v>
      </c>
      <c r="G273" s="76"/>
      <c r="H273" s="72"/>
      <c r="I273" s="74">
        <v>831551</v>
      </c>
      <c r="J273" s="70" t="s">
        <v>595</v>
      </c>
    </row>
    <row r="274" spans="1:10" ht="21.75">
      <c r="A274" s="73"/>
      <c r="B274" s="67"/>
      <c r="C274" s="67"/>
      <c r="D274" s="67"/>
      <c r="E274" s="68"/>
      <c r="F274" s="69"/>
      <c r="G274" s="71"/>
      <c r="H274" s="72"/>
      <c r="I274" s="74"/>
      <c r="J274" s="70"/>
    </row>
    <row r="275" spans="1:10" ht="21.75">
      <c r="A275" s="73"/>
      <c r="B275" s="67"/>
      <c r="C275" s="67"/>
      <c r="D275" s="67"/>
      <c r="E275" s="68"/>
      <c r="F275" s="69"/>
      <c r="G275" s="71"/>
      <c r="H275" s="72"/>
      <c r="I275" s="74"/>
      <c r="J275" s="70"/>
    </row>
    <row r="276" spans="1:10" ht="21.75">
      <c r="A276" s="73"/>
      <c r="B276" s="67"/>
      <c r="C276" s="67"/>
      <c r="D276" s="67"/>
      <c r="E276" s="68"/>
      <c r="F276" s="69"/>
      <c r="G276" s="71"/>
      <c r="H276" s="72"/>
      <c r="I276" s="74"/>
      <c r="J276" s="70"/>
    </row>
    <row r="277" spans="1:10" ht="21.75">
      <c r="A277" s="73"/>
      <c r="B277" s="67"/>
      <c r="C277" s="67"/>
      <c r="D277" s="67"/>
      <c r="E277" s="68"/>
      <c r="F277" s="69"/>
      <c r="G277" s="71"/>
      <c r="H277" s="72"/>
      <c r="I277" s="74"/>
      <c r="J277" s="70"/>
    </row>
    <row r="278" spans="1:10" ht="21.75">
      <c r="A278" s="73"/>
      <c r="B278" s="67"/>
      <c r="C278" s="67"/>
      <c r="D278" s="67"/>
      <c r="E278" s="68"/>
      <c r="F278" s="69"/>
      <c r="G278" s="71"/>
      <c r="H278" s="72"/>
      <c r="I278" s="74"/>
      <c r="J278" s="70"/>
    </row>
    <row r="279" spans="1:10" ht="21.75">
      <c r="A279" s="73"/>
      <c r="B279" s="67"/>
      <c r="C279" s="67"/>
      <c r="D279" s="67"/>
      <c r="E279" s="68"/>
      <c r="F279" s="69"/>
      <c r="G279" s="71"/>
      <c r="H279" s="72"/>
      <c r="I279" s="74"/>
      <c r="J279" s="70"/>
    </row>
    <row r="280" spans="1:10" ht="21.75">
      <c r="A280" s="73"/>
      <c r="B280" s="67"/>
      <c r="C280" s="67"/>
      <c r="D280" s="67"/>
      <c r="E280" s="68"/>
      <c r="F280" s="69"/>
      <c r="G280" s="71"/>
      <c r="H280" s="72"/>
      <c r="I280" s="74"/>
      <c r="J280" s="70"/>
    </row>
    <row r="281" spans="1:10" ht="21.75">
      <c r="A281" s="73"/>
      <c r="B281" s="67"/>
      <c r="C281" s="67"/>
      <c r="D281" s="67"/>
      <c r="E281" s="68"/>
      <c r="F281" s="69"/>
      <c r="G281" s="71"/>
      <c r="H281" s="72"/>
      <c r="I281" s="74"/>
      <c r="J281" s="70"/>
    </row>
    <row r="282" spans="1:10" ht="21.75">
      <c r="A282" s="73"/>
      <c r="B282" s="67"/>
      <c r="C282" s="67"/>
      <c r="D282" s="67"/>
      <c r="E282" s="68"/>
      <c r="F282" s="69"/>
      <c r="G282" s="71"/>
      <c r="H282" s="72"/>
      <c r="I282" s="74"/>
      <c r="J282" s="70"/>
    </row>
    <row r="283" spans="1:10" ht="21.75">
      <c r="A283" s="73"/>
      <c r="B283" s="67"/>
      <c r="C283" s="67"/>
      <c r="D283" s="67"/>
      <c r="E283" s="68"/>
      <c r="F283" s="69"/>
      <c r="G283" s="71"/>
      <c r="H283" s="72"/>
      <c r="I283" s="74"/>
      <c r="J283" s="70"/>
    </row>
    <row r="284" spans="1:10" ht="21.75">
      <c r="A284" s="73"/>
      <c r="B284" s="67"/>
      <c r="C284" s="67"/>
      <c r="D284" s="67"/>
      <c r="E284" s="68"/>
      <c r="F284" s="69"/>
      <c r="G284" s="71"/>
      <c r="H284" s="72"/>
      <c r="I284" s="74"/>
      <c r="J284" s="70"/>
    </row>
    <row r="285" spans="1:10" ht="21.75">
      <c r="A285" s="73"/>
      <c r="B285" s="67"/>
      <c r="C285" s="67"/>
      <c r="D285" s="67"/>
      <c r="E285" s="68"/>
      <c r="F285" s="69"/>
      <c r="G285" s="71"/>
      <c r="H285" s="72"/>
      <c r="I285" s="74"/>
      <c r="J285" s="72"/>
    </row>
    <row r="286" spans="1:10" ht="21.75">
      <c r="A286" s="73"/>
      <c r="B286" s="67"/>
      <c r="C286" s="67"/>
      <c r="D286" s="67"/>
      <c r="E286" s="68"/>
      <c r="F286" s="69"/>
      <c r="G286" s="71"/>
      <c r="H286" s="72"/>
      <c r="I286" s="74"/>
      <c r="J286" s="72"/>
    </row>
    <row r="287" spans="1:10" ht="21.75">
      <c r="A287" s="73"/>
      <c r="B287" s="67"/>
      <c r="C287" s="67"/>
      <c r="D287" s="67"/>
      <c r="E287" s="68"/>
      <c r="F287" s="69"/>
      <c r="G287" s="71"/>
      <c r="H287" s="72"/>
      <c r="I287" s="77"/>
      <c r="J287" s="72"/>
    </row>
    <row r="288" spans="1:10" ht="21.75">
      <c r="A288" s="73"/>
      <c r="B288" s="67"/>
      <c r="C288" s="67"/>
      <c r="D288" s="67"/>
      <c r="E288" s="68"/>
      <c r="F288" s="75"/>
      <c r="G288" s="71"/>
      <c r="H288" s="72"/>
      <c r="I288" s="77"/>
      <c r="J288" s="72"/>
    </row>
    <row r="289" spans="1:10" ht="21.75">
      <c r="A289" s="73"/>
      <c r="B289" s="67"/>
      <c r="C289" s="67"/>
      <c r="D289" s="67"/>
      <c r="E289" s="68"/>
      <c r="F289" s="75"/>
      <c r="G289" s="71"/>
      <c r="H289" s="72"/>
      <c r="I289" s="71"/>
      <c r="J289" s="72"/>
    </row>
    <row r="290" spans="1:10" ht="21.75">
      <c r="A290" s="66"/>
      <c r="B290" s="78"/>
      <c r="C290" s="78"/>
      <c r="D290" s="78"/>
      <c r="E290" s="79"/>
      <c r="F290" s="72"/>
      <c r="G290" s="86"/>
      <c r="H290" s="87"/>
      <c r="I290" s="86"/>
      <c r="J290" s="87"/>
    </row>
    <row r="291" spans="1:10" ht="21.75">
      <c r="A291" s="81" t="s">
        <v>154</v>
      </c>
      <c r="B291" s="82" t="s">
        <v>570</v>
      </c>
      <c r="C291" s="82"/>
      <c r="D291" s="82"/>
      <c r="E291" s="82"/>
      <c r="F291" s="82"/>
      <c r="G291" s="82"/>
      <c r="H291" s="82"/>
      <c r="I291" s="82"/>
      <c r="J291" s="82"/>
    </row>
    <row r="292" spans="1:10" ht="21.75">
      <c r="A292" s="83"/>
      <c r="B292" s="82"/>
      <c r="C292" s="82"/>
      <c r="D292" s="82"/>
      <c r="E292" s="82"/>
      <c r="F292" s="82"/>
      <c r="G292" s="82"/>
      <c r="H292" s="82"/>
      <c r="I292" s="82" t="s">
        <v>136</v>
      </c>
      <c r="J292" s="82"/>
    </row>
    <row r="293" spans="1:10" ht="22.5" thickBot="1">
      <c r="A293" s="82"/>
      <c r="B293" s="82"/>
      <c r="C293" s="82"/>
      <c r="D293" s="82"/>
      <c r="E293" s="82"/>
      <c r="F293" s="82"/>
      <c r="G293" s="82"/>
      <c r="H293" s="82"/>
      <c r="I293" s="82"/>
      <c r="J293" s="82"/>
    </row>
    <row r="294" spans="1:10" ht="23.25">
      <c r="A294" s="471" t="s">
        <v>137</v>
      </c>
      <c r="B294" s="472"/>
      <c r="C294" s="472"/>
      <c r="D294" s="473"/>
      <c r="E294" s="471" t="s">
        <v>138</v>
      </c>
      <c r="F294" s="473"/>
      <c r="G294" s="471" t="s">
        <v>139</v>
      </c>
      <c r="H294" s="472"/>
      <c r="I294" s="472"/>
      <c r="J294" s="473"/>
    </row>
    <row r="295" spans="1:10" ht="23.25">
      <c r="A295" s="53"/>
      <c r="B295" s="54"/>
      <c r="C295" s="54"/>
      <c r="D295" s="55"/>
      <c r="E295" s="53"/>
      <c r="F295" s="55"/>
      <c r="G295" s="53"/>
      <c r="H295" s="54"/>
      <c r="I295" s="54"/>
      <c r="J295" s="55"/>
    </row>
    <row r="296" spans="1:10" ht="24" thickBot="1">
      <c r="A296" s="56"/>
      <c r="B296" s="57"/>
      <c r="C296" s="57"/>
      <c r="D296" s="58"/>
      <c r="E296" s="56"/>
      <c r="F296" s="58"/>
      <c r="G296" s="56"/>
      <c r="H296" s="57"/>
      <c r="I296" s="57"/>
      <c r="J296" s="58"/>
    </row>
  </sheetData>
  <mergeCells count="54">
    <mergeCell ref="A268:J268"/>
    <mergeCell ref="G271:H271"/>
    <mergeCell ref="I271:J271"/>
    <mergeCell ref="A294:D294"/>
    <mergeCell ref="E294:F294"/>
    <mergeCell ref="G294:J294"/>
    <mergeCell ref="A234:J234"/>
    <mergeCell ref="G237:H237"/>
    <mergeCell ref="I237:J237"/>
    <mergeCell ref="A261:D261"/>
    <mergeCell ref="E261:F261"/>
    <mergeCell ref="G261:J261"/>
    <mergeCell ref="A36:J36"/>
    <mergeCell ref="G39:H39"/>
    <mergeCell ref="I39:J39"/>
    <mergeCell ref="A62:D62"/>
    <mergeCell ref="E62:F62"/>
    <mergeCell ref="G62:J62"/>
    <mergeCell ref="A3:J3"/>
    <mergeCell ref="G6:H6"/>
    <mergeCell ref="I6:J6"/>
    <mergeCell ref="A30:D30"/>
    <mergeCell ref="E30:F30"/>
    <mergeCell ref="G30:J30"/>
    <mergeCell ref="A69:J69"/>
    <mergeCell ref="G72:H72"/>
    <mergeCell ref="I72:J72"/>
    <mergeCell ref="A95:D95"/>
    <mergeCell ref="E95:F95"/>
    <mergeCell ref="G95:J95"/>
    <mergeCell ref="A102:J102"/>
    <mergeCell ref="G105:H105"/>
    <mergeCell ref="I105:J105"/>
    <mergeCell ref="A128:D128"/>
    <mergeCell ref="E128:F128"/>
    <mergeCell ref="G128:J128"/>
    <mergeCell ref="A135:J135"/>
    <mergeCell ref="G138:H138"/>
    <mergeCell ref="I138:J138"/>
    <mergeCell ref="A161:D161"/>
    <mergeCell ref="E161:F161"/>
    <mergeCell ref="G161:J161"/>
    <mergeCell ref="A168:J168"/>
    <mergeCell ref="G171:H171"/>
    <mergeCell ref="I171:J171"/>
    <mergeCell ref="A194:D194"/>
    <mergeCell ref="E194:F194"/>
    <mergeCell ref="G194:J194"/>
    <mergeCell ref="A201:J201"/>
    <mergeCell ref="G204:H204"/>
    <mergeCell ref="I204:J204"/>
    <mergeCell ref="A227:D227"/>
    <mergeCell ref="E227:F227"/>
    <mergeCell ref="G227:J227"/>
  </mergeCells>
  <phoneticPr fontId="4" type="noConversion"/>
  <pageMargins left="0.61" right="0.25" top="0.47" bottom="1" header="0.3" footer="0.5"/>
  <pageSetup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00"/>
  <sheetViews>
    <sheetView topLeftCell="A184" workbookViewId="0">
      <selection activeCell="F46" sqref="F46"/>
    </sheetView>
  </sheetViews>
  <sheetFormatPr defaultRowHeight="12.75"/>
  <cols>
    <col min="1" max="1" width="26.140625" customWidth="1"/>
    <col min="2" max="2" width="18" customWidth="1"/>
    <col min="3" max="3" width="13.85546875" customWidth="1"/>
    <col min="4" max="4" width="7.7109375" customWidth="1"/>
    <col min="5" max="5" width="11.42578125" customWidth="1"/>
    <col min="6" max="6" width="11.5703125" customWidth="1"/>
    <col min="7" max="7" width="11.85546875" customWidth="1"/>
    <col min="8" max="8" width="11.42578125" customWidth="1"/>
    <col min="9" max="9" width="11.7109375" customWidth="1"/>
  </cols>
  <sheetData>
    <row r="1" spans="1:10" ht="23.25">
      <c r="A1" s="437" t="s">
        <v>155</v>
      </c>
      <c r="B1" s="443"/>
      <c r="C1" s="443"/>
      <c r="D1" s="443"/>
      <c r="E1" s="443"/>
      <c r="F1" s="443"/>
      <c r="G1" s="443"/>
      <c r="H1" s="443"/>
      <c r="I1" s="443"/>
      <c r="J1" s="1"/>
    </row>
    <row r="2" spans="1:10" ht="23.25">
      <c r="A2" s="441" t="s">
        <v>156</v>
      </c>
      <c r="B2" s="444"/>
      <c r="C2" s="444"/>
      <c r="D2" s="444"/>
      <c r="E2" s="444"/>
      <c r="F2" s="444"/>
      <c r="G2" s="444"/>
      <c r="H2" s="444"/>
      <c r="I2" s="444"/>
      <c r="J2" s="1"/>
    </row>
    <row r="3" spans="1:10" ht="23.25">
      <c r="A3" s="474" t="s">
        <v>157</v>
      </c>
      <c r="B3" s="474" t="s">
        <v>158</v>
      </c>
      <c r="C3" s="92" t="s">
        <v>159</v>
      </c>
      <c r="D3" s="92" t="s">
        <v>161</v>
      </c>
      <c r="E3" s="92" t="s">
        <v>163</v>
      </c>
      <c r="F3" s="92" t="s">
        <v>166</v>
      </c>
      <c r="G3" s="93" t="s">
        <v>168</v>
      </c>
      <c r="H3" s="92" t="s">
        <v>170</v>
      </c>
      <c r="I3" s="92" t="s">
        <v>172</v>
      </c>
      <c r="J3" s="1"/>
    </row>
    <row r="4" spans="1:10" ht="23.25">
      <c r="A4" s="475"/>
      <c r="B4" s="475"/>
      <c r="C4" s="94" t="s">
        <v>160</v>
      </c>
      <c r="D4" s="94" t="s">
        <v>162</v>
      </c>
      <c r="E4" s="94" t="s">
        <v>164</v>
      </c>
      <c r="F4" s="94" t="s">
        <v>167</v>
      </c>
      <c r="G4" s="95" t="s">
        <v>169</v>
      </c>
      <c r="H4" s="94" t="s">
        <v>171</v>
      </c>
      <c r="I4" s="95"/>
      <c r="J4" s="1"/>
    </row>
    <row r="5" spans="1:10" ht="23.25">
      <c r="A5" s="476"/>
      <c r="B5" s="476"/>
      <c r="C5" s="96"/>
      <c r="D5" s="96"/>
      <c r="E5" s="97" t="s">
        <v>165</v>
      </c>
      <c r="F5" s="97" t="s">
        <v>165</v>
      </c>
      <c r="G5" s="96"/>
      <c r="H5" s="97"/>
      <c r="I5" s="96"/>
      <c r="J5" s="1"/>
    </row>
    <row r="6" spans="1:10" ht="23.25">
      <c r="A6" s="93" t="s">
        <v>224</v>
      </c>
      <c r="B6" s="9"/>
      <c r="C6" s="9"/>
      <c r="D6" s="9"/>
      <c r="E6" s="9"/>
      <c r="F6" s="9"/>
      <c r="G6" s="9"/>
      <c r="H6" s="9"/>
      <c r="I6" s="9"/>
      <c r="J6" s="1"/>
    </row>
    <row r="7" spans="1:10" ht="23.25">
      <c r="A7" s="111" t="s">
        <v>84</v>
      </c>
      <c r="B7" s="89"/>
      <c r="C7" s="89"/>
      <c r="D7" s="89"/>
      <c r="E7" s="89"/>
      <c r="F7" s="89"/>
      <c r="G7" s="89"/>
      <c r="H7" s="89"/>
      <c r="I7" s="89"/>
      <c r="J7" s="1"/>
    </row>
    <row r="8" spans="1:10" ht="23.25">
      <c r="A8" s="89" t="s">
        <v>173</v>
      </c>
      <c r="B8" s="91" t="s">
        <v>174</v>
      </c>
      <c r="C8" s="91" t="s">
        <v>175</v>
      </c>
      <c r="D8" s="89"/>
      <c r="E8" s="99">
        <v>25800</v>
      </c>
      <c r="F8" s="99">
        <v>25800</v>
      </c>
      <c r="G8" s="91" t="s">
        <v>176</v>
      </c>
      <c r="H8" s="100" t="s">
        <v>185</v>
      </c>
      <c r="I8" s="91" t="s">
        <v>177</v>
      </c>
      <c r="J8" s="1"/>
    </row>
    <row r="9" spans="1:10" ht="23.25">
      <c r="A9" s="90"/>
      <c r="B9" s="49"/>
      <c r="C9" s="49"/>
      <c r="D9" s="90"/>
      <c r="E9" s="101"/>
      <c r="F9" s="101"/>
      <c r="G9" s="49"/>
      <c r="H9" s="102"/>
      <c r="I9" s="49"/>
      <c r="J9" s="1"/>
    </row>
    <row r="10" spans="1:10" ht="23.25">
      <c r="A10" s="9" t="s">
        <v>173</v>
      </c>
      <c r="B10" s="48" t="s">
        <v>178</v>
      </c>
      <c r="C10" s="48" t="s">
        <v>175</v>
      </c>
      <c r="D10" s="9"/>
      <c r="E10" s="103">
        <v>25800</v>
      </c>
      <c r="F10" s="103">
        <v>25800</v>
      </c>
      <c r="G10" s="48" t="s">
        <v>176</v>
      </c>
      <c r="H10" s="104" t="s">
        <v>184</v>
      </c>
      <c r="I10" s="48" t="s">
        <v>179</v>
      </c>
      <c r="J10" s="1"/>
    </row>
    <row r="11" spans="1:10" ht="23.25">
      <c r="A11" s="90"/>
      <c r="B11" s="49"/>
      <c r="C11" s="49"/>
      <c r="D11" s="90"/>
      <c r="E11" s="101"/>
      <c r="F11" s="101"/>
      <c r="G11" s="49"/>
      <c r="H11" s="102"/>
      <c r="I11" s="49"/>
      <c r="J11" s="1"/>
    </row>
    <row r="12" spans="1:10" ht="23.25">
      <c r="A12" s="9" t="s">
        <v>173</v>
      </c>
      <c r="B12" s="48" t="s">
        <v>181</v>
      </c>
      <c r="C12" s="48" t="s">
        <v>175</v>
      </c>
      <c r="D12" s="9"/>
      <c r="E12" s="103">
        <v>30000</v>
      </c>
      <c r="F12" s="103">
        <v>30000</v>
      </c>
      <c r="G12" s="48" t="s">
        <v>176</v>
      </c>
      <c r="H12" s="104" t="s">
        <v>182</v>
      </c>
      <c r="I12" s="48" t="s">
        <v>183</v>
      </c>
      <c r="J12" s="1"/>
    </row>
    <row r="13" spans="1:10" ht="23.25">
      <c r="A13" s="90" t="s">
        <v>180</v>
      </c>
      <c r="B13" s="50"/>
      <c r="C13" s="50"/>
      <c r="D13" s="90"/>
      <c r="E13" s="105"/>
      <c r="F13" s="105"/>
      <c r="G13" s="50"/>
      <c r="H13" s="106"/>
      <c r="I13" s="50"/>
      <c r="J13" s="1"/>
    </row>
    <row r="14" spans="1:10" ht="23.25">
      <c r="A14" s="9" t="s">
        <v>186</v>
      </c>
      <c r="B14" s="48" t="s">
        <v>187</v>
      </c>
      <c r="C14" s="48" t="s">
        <v>175</v>
      </c>
      <c r="D14" s="9"/>
      <c r="E14" s="103">
        <v>5500</v>
      </c>
      <c r="F14" s="103">
        <v>5500</v>
      </c>
      <c r="G14" s="48" t="s">
        <v>176</v>
      </c>
      <c r="H14" s="104" t="s">
        <v>188</v>
      </c>
      <c r="I14" s="48" t="s">
        <v>179</v>
      </c>
      <c r="J14" s="1"/>
    </row>
    <row r="15" spans="1:10" ht="23.25">
      <c r="A15" s="90"/>
      <c r="B15" s="49"/>
      <c r="C15" s="49"/>
      <c r="D15" s="90"/>
      <c r="E15" s="101"/>
      <c r="F15" s="101"/>
      <c r="G15" s="49"/>
      <c r="H15" s="102"/>
      <c r="I15" s="49"/>
      <c r="J15" s="1"/>
    </row>
    <row r="16" spans="1:10" ht="23.25">
      <c r="A16" s="9" t="s">
        <v>186</v>
      </c>
      <c r="B16" s="48" t="s">
        <v>189</v>
      </c>
      <c r="C16" s="48" t="s">
        <v>175</v>
      </c>
      <c r="D16" s="9"/>
      <c r="E16" s="103">
        <v>5500</v>
      </c>
      <c r="F16" s="103">
        <v>5500</v>
      </c>
      <c r="G16" s="48" t="s">
        <v>176</v>
      </c>
      <c r="H16" s="104" t="s">
        <v>190</v>
      </c>
      <c r="I16" s="48" t="s">
        <v>177</v>
      </c>
      <c r="J16" s="1"/>
    </row>
    <row r="17" spans="1:10" ht="23.25">
      <c r="A17" s="90"/>
      <c r="B17" s="49"/>
      <c r="C17" s="49"/>
      <c r="D17" s="90"/>
      <c r="E17" s="101"/>
      <c r="F17" s="101"/>
      <c r="G17" s="49"/>
      <c r="H17" s="102"/>
      <c r="I17" s="49"/>
      <c r="J17" s="1"/>
    </row>
    <row r="18" spans="1:10" ht="23.25">
      <c r="A18" s="9" t="s">
        <v>191</v>
      </c>
      <c r="B18" s="48" t="s">
        <v>192</v>
      </c>
      <c r="C18" s="48" t="s">
        <v>175</v>
      </c>
      <c r="D18" s="9"/>
      <c r="E18" s="103">
        <v>2450</v>
      </c>
      <c r="F18" s="103">
        <v>2450</v>
      </c>
      <c r="G18" s="48" t="s">
        <v>176</v>
      </c>
      <c r="H18" s="104" t="s">
        <v>193</v>
      </c>
      <c r="I18" s="48" t="s">
        <v>179</v>
      </c>
      <c r="J18" s="1"/>
    </row>
    <row r="19" spans="1:10" ht="23.25">
      <c r="A19" s="90"/>
      <c r="B19" s="49"/>
      <c r="C19" s="49"/>
      <c r="D19" s="90"/>
      <c r="E19" s="101"/>
      <c r="F19" s="101"/>
      <c r="G19" s="49"/>
      <c r="H19" s="102"/>
      <c r="I19" s="49"/>
      <c r="J19" s="1"/>
    </row>
    <row r="20" spans="1:10" ht="23.25">
      <c r="A20" s="9" t="s">
        <v>191</v>
      </c>
      <c r="B20" s="48" t="s">
        <v>238</v>
      </c>
      <c r="C20" s="48" t="s">
        <v>175</v>
      </c>
      <c r="D20" s="9"/>
      <c r="E20" s="103">
        <v>2450</v>
      </c>
      <c r="F20" s="103">
        <v>2450</v>
      </c>
      <c r="G20" s="48" t="s">
        <v>176</v>
      </c>
      <c r="H20" s="104" t="s">
        <v>194</v>
      </c>
      <c r="I20" s="48" t="s">
        <v>177</v>
      </c>
      <c r="J20" s="1"/>
    </row>
    <row r="21" spans="1:10" ht="23.25">
      <c r="A21" s="90"/>
      <c r="B21" s="49"/>
      <c r="C21" s="49"/>
      <c r="D21" s="90"/>
      <c r="E21" s="101"/>
      <c r="F21" s="90"/>
      <c r="G21" s="49"/>
      <c r="H21" s="102"/>
      <c r="I21" s="49"/>
      <c r="J21" s="1"/>
    </row>
    <row r="22" spans="1:10" ht="23.25">
      <c r="A22" s="9" t="s">
        <v>195</v>
      </c>
      <c r="B22" s="48" t="s">
        <v>196</v>
      </c>
      <c r="C22" s="48" t="s">
        <v>197</v>
      </c>
      <c r="D22" s="9"/>
      <c r="E22" s="103">
        <v>17000</v>
      </c>
      <c r="F22" s="103">
        <v>17000</v>
      </c>
      <c r="G22" s="48" t="s">
        <v>176</v>
      </c>
      <c r="H22" s="104" t="s">
        <v>198</v>
      </c>
      <c r="I22" s="48" t="s">
        <v>179</v>
      </c>
      <c r="J22" s="1"/>
    </row>
    <row r="23" spans="1:10" ht="23.25">
      <c r="A23" s="90"/>
      <c r="B23" s="49"/>
      <c r="C23" s="49"/>
      <c r="D23" s="90"/>
      <c r="E23" s="90"/>
      <c r="F23" s="90"/>
      <c r="G23" s="49"/>
      <c r="H23" s="102"/>
      <c r="I23" s="49"/>
      <c r="J23" s="1"/>
    </row>
    <row r="24" spans="1:10" ht="23.25">
      <c r="A24" s="9" t="s">
        <v>199</v>
      </c>
      <c r="B24" s="48" t="s">
        <v>201</v>
      </c>
      <c r="C24" s="48" t="s">
        <v>203</v>
      </c>
      <c r="D24" s="9"/>
      <c r="E24" s="103">
        <v>5000</v>
      </c>
      <c r="F24" s="103">
        <v>20000</v>
      </c>
      <c r="G24" s="48" t="s">
        <v>176</v>
      </c>
      <c r="H24" s="104" t="s">
        <v>204</v>
      </c>
      <c r="I24" s="48" t="s">
        <v>205</v>
      </c>
      <c r="J24" s="1"/>
    </row>
    <row r="25" spans="1:10" ht="23.25">
      <c r="A25" s="90" t="s">
        <v>200</v>
      </c>
      <c r="B25" s="49" t="s">
        <v>202</v>
      </c>
      <c r="C25" s="49"/>
      <c r="D25" s="90"/>
      <c r="E25" s="90"/>
      <c r="F25" s="90"/>
      <c r="G25" s="49"/>
      <c r="H25" s="102"/>
      <c r="I25" s="49"/>
      <c r="J25" s="1"/>
    </row>
    <row r="26" spans="1:10" ht="23.25">
      <c r="A26" s="219"/>
      <c r="B26" s="220"/>
      <c r="C26" s="220"/>
      <c r="D26" s="219"/>
      <c r="E26" s="219"/>
      <c r="F26" s="219"/>
      <c r="G26" s="220"/>
      <c r="H26" s="309"/>
      <c r="I26" s="220"/>
      <c r="J26" s="1"/>
    </row>
    <row r="27" spans="1:10" ht="23.25">
      <c r="A27" s="219"/>
      <c r="B27" s="220"/>
      <c r="C27" s="220"/>
      <c r="D27" s="219"/>
      <c r="E27" s="219"/>
      <c r="F27" s="219"/>
      <c r="G27" s="220"/>
      <c r="H27" s="309"/>
      <c r="I27" s="220"/>
      <c r="J27" s="1"/>
    </row>
    <row r="28" spans="1:10" ht="23.25">
      <c r="A28" s="219"/>
      <c r="B28" s="220"/>
      <c r="C28" s="220"/>
      <c r="D28" s="219"/>
      <c r="E28" s="219"/>
      <c r="F28" s="219"/>
      <c r="G28" s="220"/>
      <c r="H28" s="309"/>
      <c r="I28" s="220"/>
      <c r="J28" s="1"/>
    </row>
    <row r="29" spans="1:10" ht="23.25">
      <c r="A29" s="474" t="s">
        <v>157</v>
      </c>
      <c r="B29" s="474" t="s">
        <v>158</v>
      </c>
      <c r="C29" s="92" t="s">
        <v>159</v>
      </c>
      <c r="D29" s="92" t="s">
        <v>161</v>
      </c>
      <c r="E29" s="92" t="s">
        <v>163</v>
      </c>
      <c r="F29" s="92" t="s">
        <v>166</v>
      </c>
      <c r="G29" s="92" t="s">
        <v>168</v>
      </c>
      <c r="H29" s="92" t="s">
        <v>170</v>
      </c>
      <c r="I29" s="92" t="s">
        <v>172</v>
      </c>
      <c r="J29" s="1"/>
    </row>
    <row r="30" spans="1:10" ht="23.25">
      <c r="A30" s="475"/>
      <c r="B30" s="475"/>
      <c r="C30" s="94" t="s">
        <v>160</v>
      </c>
      <c r="D30" s="94" t="s">
        <v>162</v>
      </c>
      <c r="E30" s="94" t="s">
        <v>164</v>
      </c>
      <c r="F30" s="94" t="s">
        <v>167</v>
      </c>
      <c r="G30" s="94" t="s">
        <v>169</v>
      </c>
      <c r="H30" s="94" t="s">
        <v>171</v>
      </c>
      <c r="I30" s="94"/>
      <c r="J30" s="1"/>
    </row>
    <row r="31" spans="1:10" ht="23.25">
      <c r="A31" s="476"/>
      <c r="B31" s="476"/>
      <c r="C31" s="96"/>
      <c r="D31" s="96"/>
      <c r="E31" s="97" t="s">
        <v>165</v>
      </c>
      <c r="F31" s="97" t="s">
        <v>165</v>
      </c>
      <c r="G31" s="96"/>
      <c r="H31" s="97"/>
      <c r="I31" s="97"/>
      <c r="J31" s="1"/>
    </row>
    <row r="32" spans="1:10" ht="23.25">
      <c r="A32" s="115" t="s">
        <v>239</v>
      </c>
      <c r="B32" s="115" t="s">
        <v>240</v>
      </c>
      <c r="C32" s="91" t="s">
        <v>203</v>
      </c>
      <c r="D32" s="89"/>
      <c r="E32" s="116">
        <v>5000</v>
      </c>
      <c r="F32" s="116">
        <v>5000</v>
      </c>
      <c r="G32" s="89" t="s">
        <v>176</v>
      </c>
      <c r="H32" s="91" t="s">
        <v>204</v>
      </c>
      <c r="I32" s="91" t="s">
        <v>205</v>
      </c>
      <c r="J32" s="1"/>
    </row>
    <row r="33" spans="1:10" ht="23.25">
      <c r="A33" s="112"/>
      <c r="B33" s="112"/>
      <c r="C33" s="95"/>
      <c r="D33" s="95"/>
      <c r="E33" s="94"/>
      <c r="F33" s="94"/>
      <c r="G33" s="95"/>
      <c r="H33" s="94"/>
      <c r="I33" s="94"/>
      <c r="J33" s="1"/>
    </row>
    <row r="34" spans="1:10" ht="23.25">
      <c r="A34" s="112"/>
      <c r="B34" s="112"/>
      <c r="C34" s="95"/>
      <c r="D34" s="95"/>
      <c r="E34" s="94"/>
      <c r="F34" s="94"/>
      <c r="G34" s="95"/>
      <c r="H34" s="94"/>
      <c r="I34" s="94"/>
      <c r="J34" s="1"/>
    </row>
    <row r="35" spans="1:10" ht="23.25">
      <c r="A35" s="9" t="s">
        <v>206</v>
      </c>
      <c r="B35" s="9" t="s">
        <v>207</v>
      </c>
      <c r="C35" s="48" t="s">
        <v>210</v>
      </c>
      <c r="D35" s="9"/>
      <c r="E35" s="103">
        <v>1000</v>
      </c>
      <c r="F35" s="103">
        <v>8000</v>
      </c>
      <c r="G35" s="48" t="s">
        <v>176</v>
      </c>
      <c r="H35" s="9" t="s">
        <v>211</v>
      </c>
      <c r="I35" s="48" t="s">
        <v>212</v>
      </c>
      <c r="J35" s="1"/>
    </row>
    <row r="36" spans="1:10" ht="23.25">
      <c r="A36" s="89" t="s">
        <v>209</v>
      </c>
      <c r="B36" s="89" t="s">
        <v>208</v>
      </c>
      <c r="C36" s="89"/>
      <c r="D36" s="89"/>
      <c r="E36" s="89"/>
      <c r="F36" s="89"/>
      <c r="G36" s="89"/>
      <c r="H36" s="89"/>
      <c r="I36" s="91" t="s">
        <v>213</v>
      </c>
      <c r="J36" s="1"/>
    </row>
    <row r="37" spans="1:10" ht="23.25">
      <c r="A37" s="90"/>
      <c r="B37" s="49"/>
      <c r="C37" s="49"/>
      <c r="D37" s="90"/>
      <c r="E37" s="101"/>
      <c r="F37" s="101"/>
      <c r="G37" s="49"/>
      <c r="H37" s="102"/>
      <c r="I37" s="49"/>
      <c r="J37" s="1"/>
    </row>
    <row r="38" spans="1:10" ht="23.25">
      <c r="A38" s="9" t="s">
        <v>206</v>
      </c>
      <c r="B38" s="48" t="s">
        <v>215</v>
      </c>
      <c r="C38" s="48" t="s">
        <v>210</v>
      </c>
      <c r="D38" s="9"/>
      <c r="E38" s="103">
        <v>3500</v>
      </c>
      <c r="F38" s="103">
        <v>7000</v>
      </c>
      <c r="G38" s="48" t="s">
        <v>176</v>
      </c>
      <c r="H38" s="104" t="s">
        <v>211</v>
      </c>
      <c r="I38" s="48" t="s">
        <v>212</v>
      </c>
      <c r="J38" s="1"/>
    </row>
    <row r="39" spans="1:10" ht="23.25">
      <c r="A39" s="89" t="s">
        <v>214</v>
      </c>
      <c r="B39" s="91" t="s">
        <v>216</v>
      </c>
      <c r="C39" s="91"/>
      <c r="D39" s="89"/>
      <c r="E39" s="99"/>
      <c r="F39" s="99"/>
      <c r="G39" s="91"/>
      <c r="H39" s="100"/>
      <c r="I39" s="91" t="s">
        <v>213</v>
      </c>
      <c r="J39" s="1"/>
    </row>
    <row r="40" spans="1:10" ht="23.25">
      <c r="A40" s="90"/>
      <c r="B40" s="49"/>
      <c r="C40" s="49"/>
      <c r="D40" s="90"/>
      <c r="E40" s="101"/>
      <c r="F40" s="101"/>
      <c r="G40" s="49"/>
      <c r="H40" s="102"/>
      <c r="I40" s="49"/>
      <c r="J40" s="1"/>
    </row>
    <row r="41" spans="1:10" ht="23.25">
      <c r="A41" s="9" t="s">
        <v>173</v>
      </c>
      <c r="B41" s="48" t="s">
        <v>217</v>
      </c>
      <c r="C41" s="48" t="s">
        <v>218</v>
      </c>
      <c r="D41" s="9"/>
      <c r="E41" s="103">
        <v>25800</v>
      </c>
      <c r="F41" s="103">
        <v>25800</v>
      </c>
      <c r="G41" s="48" t="s">
        <v>176</v>
      </c>
      <c r="H41" s="104" t="s">
        <v>219</v>
      </c>
      <c r="I41" s="48" t="s">
        <v>183</v>
      </c>
      <c r="J41" s="1"/>
    </row>
    <row r="42" spans="1:10" ht="23.25">
      <c r="A42" s="90"/>
      <c r="B42" s="50"/>
      <c r="C42" s="50"/>
      <c r="D42" s="90"/>
      <c r="E42" s="105"/>
      <c r="F42" s="105"/>
      <c r="G42" s="50"/>
      <c r="H42" s="106"/>
      <c r="I42" s="50"/>
      <c r="J42" s="1"/>
    </row>
    <row r="43" spans="1:10" ht="23.25">
      <c r="A43" s="9" t="s">
        <v>186</v>
      </c>
      <c r="B43" s="48" t="s">
        <v>220</v>
      </c>
      <c r="C43" s="48" t="s">
        <v>218</v>
      </c>
      <c r="D43" s="9"/>
      <c r="E43" s="103">
        <v>5500</v>
      </c>
      <c r="F43" s="103">
        <v>5500</v>
      </c>
      <c r="G43" s="48" t="s">
        <v>176</v>
      </c>
      <c r="H43" s="104" t="s">
        <v>221</v>
      </c>
      <c r="I43" s="48" t="s">
        <v>183</v>
      </c>
    </row>
    <row r="44" spans="1:10" ht="23.25">
      <c r="A44" s="90"/>
      <c r="B44" s="49"/>
      <c r="C44" s="49"/>
      <c r="D44" s="90"/>
      <c r="E44" s="101"/>
      <c r="F44" s="101"/>
      <c r="G44" s="49"/>
      <c r="H44" s="102"/>
      <c r="I44" s="49"/>
    </row>
    <row r="45" spans="1:10" ht="23.25">
      <c r="A45" s="9" t="s">
        <v>191</v>
      </c>
      <c r="B45" s="48" t="s">
        <v>222</v>
      </c>
      <c r="C45" s="48" t="s">
        <v>218</v>
      </c>
      <c r="D45" s="9"/>
      <c r="E45" s="103">
        <v>2450</v>
      </c>
      <c r="F45" s="103">
        <v>2450</v>
      </c>
      <c r="G45" s="48" t="s">
        <v>176</v>
      </c>
      <c r="H45" s="104" t="s">
        <v>223</v>
      </c>
      <c r="I45" s="48" t="s">
        <v>183</v>
      </c>
    </row>
    <row r="46" spans="1:10" ht="23.25">
      <c r="A46" s="90"/>
      <c r="B46" s="49"/>
      <c r="C46" s="49"/>
      <c r="D46" s="90"/>
      <c r="E46" s="101"/>
      <c r="F46" s="101"/>
      <c r="G46" s="49"/>
      <c r="H46" s="102"/>
      <c r="I46" s="49"/>
    </row>
    <row r="47" spans="1:10" ht="23.25">
      <c r="A47" s="1"/>
      <c r="B47" s="2"/>
      <c r="C47" s="2"/>
      <c r="D47" s="1"/>
      <c r="E47" s="88"/>
      <c r="F47" s="88"/>
      <c r="G47" s="2"/>
      <c r="H47" s="98"/>
      <c r="I47" s="2"/>
    </row>
    <row r="48" spans="1:10" ht="23.25">
      <c r="A48" s="1"/>
      <c r="B48" s="2"/>
      <c r="C48" s="2"/>
      <c r="D48" s="1"/>
      <c r="E48" s="88"/>
      <c r="F48" s="88"/>
      <c r="G48" s="2"/>
      <c r="H48" s="98"/>
      <c r="I48" s="2"/>
    </row>
    <row r="49" spans="1:9" ht="23.25">
      <c r="A49" s="1"/>
      <c r="B49" s="2"/>
      <c r="C49" s="2"/>
      <c r="D49" s="1"/>
      <c r="E49" s="88"/>
      <c r="F49" s="1"/>
      <c r="G49" s="2"/>
      <c r="H49" s="98"/>
      <c r="I49" s="2"/>
    </row>
    <row r="50" spans="1:9" ht="23.25">
      <c r="A50" s="1"/>
      <c r="B50" s="2"/>
      <c r="C50" s="2"/>
      <c r="D50" s="1"/>
      <c r="E50" s="1"/>
      <c r="F50" s="1"/>
      <c r="G50" s="2"/>
      <c r="H50" s="98"/>
      <c r="I50" s="2"/>
    </row>
    <row r="51" spans="1:9" ht="23.25">
      <c r="A51" s="474" t="s">
        <v>157</v>
      </c>
      <c r="B51" s="474" t="s">
        <v>158</v>
      </c>
      <c r="C51" s="92" t="s">
        <v>159</v>
      </c>
      <c r="D51" s="92" t="s">
        <v>161</v>
      </c>
      <c r="E51" s="92" t="s">
        <v>163</v>
      </c>
      <c r="F51" s="92" t="s">
        <v>166</v>
      </c>
      <c r="G51" s="92" t="s">
        <v>168</v>
      </c>
      <c r="H51" s="92" t="s">
        <v>170</v>
      </c>
      <c r="I51" s="92" t="s">
        <v>172</v>
      </c>
    </row>
    <row r="52" spans="1:9" ht="23.25">
      <c r="A52" s="475"/>
      <c r="B52" s="475"/>
      <c r="C52" s="94" t="s">
        <v>160</v>
      </c>
      <c r="D52" s="94" t="s">
        <v>162</v>
      </c>
      <c r="E52" s="94" t="s">
        <v>164</v>
      </c>
      <c r="F52" s="94" t="s">
        <v>167</v>
      </c>
      <c r="G52" s="94" t="s">
        <v>169</v>
      </c>
      <c r="H52" s="94" t="s">
        <v>171</v>
      </c>
      <c r="I52" s="95"/>
    </row>
    <row r="53" spans="1:9" ht="23.25">
      <c r="A53" s="476"/>
      <c r="B53" s="476"/>
      <c r="C53" s="96"/>
      <c r="D53" s="96"/>
      <c r="E53" s="97" t="s">
        <v>165</v>
      </c>
      <c r="F53" s="97" t="s">
        <v>165</v>
      </c>
      <c r="G53" s="96"/>
      <c r="H53" s="97"/>
      <c r="I53" s="96"/>
    </row>
    <row r="54" spans="1:9" ht="23.25">
      <c r="A54" s="92" t="s">
        <v>224</v>
      </c>
      <c r="B54" s="9"/>
      <c r="C54" s="9"/>
      <c r="D54" s="9"/>
      <c r="E54" s="9"/>
      <c r="F54" s="9"/>
      <c r="G54" s="9"/>
      <c r="H54" s="9"/>
      <c r="I54" s="9"/>
    </row>
    <row r="55" spans="1:9" ht="23.25">
      <c r="A55" s="349" t="s">
        <v>74</v>
      </c>
      <c r="B55" s="89"/>
      <c r="C55" s="89"/>
      <c r="D55" s="89"/>
      <c r="E55" s="89"/>
      <c r="F55" s="89"/>
      <c r="G55" s="89"/>
      <c r="H55" s="89"/>
      <c r="I55" s="89"/>
    </row>
    <row r="56" spans="1:9" ht="23.25">
      <c r="A56" s="89" t="s">
        <v>225</v>
      </c>
      <c r="B56" s="91" t="s">
        <v>232</v>
      </c>
      <c r="C56" s="91" t="s">
        <v>234</v>
      </c>
      <c r="D56" s="89"/>
      <c r="E56" s="99">
        <v>286000</v>
      </c>
      <c r="F56" s="99">
        <v>286000</v>
      </c>
      <c r="G56" s="91" t="s">
        <v>230</v>
      </c>
      <c r="H56" s="100" t="s">
        <v>231</v>
      </c>
      <c r="I56" s="91" t="s">
        <v>212</v>
      </c>
    </row>
    <row r="57" spans="1:9" ht="23.25">
      <c r="A57" s="89" t="s">
        <v>226</v>
      </c>
      <c r="B57" s="91"/>
      <c r="C57" s="91"/>
      <c r="D57" s="89"/>
      <c r="E57" s="99"/>
      <c r="F57" s="99"/>
      <c r="G57" s="91"/>
      <c r="H57" s="100"/>
      <c r="I57" s="91" t="s">
        <v>213</v>
      </c>
    </row>
    <row r="58" spans="1:9" ht="23.25">
      <c r="A58" s="107" t="s">
        <v>227</v>
      </c>
      <c r="B58" s="105"/>
      <c r="C58" s="105"/>
      <c r="D58" s="105"/>
      <c r="E58" s="105"/>
      <c r="F58" s="105"/>
      <c r="G58" s="105"/>
      <c r="H58" s="105"/>
      <c r="I58" s="105"/>
    </row>
    <row r="59" spans="1:9" ht="23.25">
      <c r="A59" s="108" t="s">
        <v>228</v>
      </c>
      <c r="B59" s="48" t="s">
        <v>235</v>
      </c>
      <c r="C59" s="48" t="s">
        <v>233</v>
      </c>
      <c r="D59" s="109"/>
      <c r="E59" s="103">
        <v>220000</v>
      </c>
      <c r="F59" s="103">
        <v>220000</v>
      </c>
      <c r="G59" s="110" t="s">
        <v>230</v>
      </c>
      <c r="H59" s="103" t="s">
        <v>236</v>
      </c>
      <c r="I59" s="110" t="s">
        <v>212</v>
      </c>
    </row>
    <row r="60" spans="1:9" ht="23.25">
      <c r="A60" s="316" t="s">
        <v>229</v>
      </c>
      <c r="B60" s="321"/>
      <c r="C60" s="317"/>
      <c r="D60" s="317"/>
      <c r="E60" s="317"/>
      <c r="F60" s="317"/>
      <c r="G60" s="317"/>
      <c r="H60" s="317"/>
      <c r="I60" s="91" t="s">
        <v>213</v>
      </c>
    </row>
    <row r="61" spans="1:9" ht="23.25">
      <c r="A61" s="318"/>
      <c r="B61" s="319"/>
      <c r="C61" s="319"/>
      <c r="D61" s="105"/>
      <c r="E61" s="319"/>
      <c r="F61" s="319"/>
      <c r="G61" s="319"/>
      <c r="H61" s="319"/>
      <c r="I61" s="49"/>
    </row>
    <row r="62" spans="1:9" ht="23.25">
      <c r="A62" s="320" t="s">
        <v>423</v>
      </c>
      <c r="B62" s="115"/>
      <c r="C62" s="91"/>
      <c r="D62" s="89"/>
      <c r="E62" s="116"/>
      <c r="F62" s="116"/>
      <c r="G62" s="89"/>
      <c r="H62" s="91"/>
      <c r="I62" s="91"/>
    </row>
    <row r="63" spans="1:9" ht="23.25">
      <c r="A63" s="350" t="s">
        <v>84</v>
      </c>
      <c r="B63" s="323"/>
      <c r="C63" s="95"/>
      <c r="D63" s="95"/>
      <c r="E63" s="94"/>
      <c r="F63" s="94"/>
      <c r="G63" s="89"/>
      <c r="H63" s="91"/>
      <c r="I63" s="94"/>
    </row>
    <row r="64" spans="1:9" ht="23.25">
      <c r="A64" s="322" t="s">
        <v>424</v>
      </c>
      <c r="B64" s="115" t="s">
        <v>428</v>
      </c>
      <c r="C64" s="305" t="s">
        <v>425</v>
      </c>
      <c r="D64" s="95"/>
      <c r="E64" s="116">
        <v>38000</v>
      </c>
      <c r="F64" s="116">
        <v>38000</v>
      </c>
      <c r="G64" s="91" t="s">
        <v>176</v>
      </c>
      <c r="H64" s="91" t="s">
        <v>426</v>
      </c>
      <c r="I64" s="91" t="s">
        <v>183</v>
      </c>
    </row>
    <row r="65" spans="1:9" ht="23.25">
      <c r="A65" s="3" t="s">
        <v>427</v>
      </c>
      <c r="B65" s="6" t="s">
        <v>429</v>
      </c>
      <c r="C65" s="117" t="s">
        <v>430</v>
      </c>
      <c r="D65" s="3"/>
      <c r="E65" s="5">
        <v>896000</v>
      </c>
      <c r="F65" s="5">
        <v>896000</v>
      </c>
      <c r="G65" s="49" t="s">
        <v>176</v>
      </c>
      <c r="H65" s="6" t="s">
        <v>431</v>
      </c>
      <c r="I65" s="6" t="s">
        <v>177</v>
      </c>
    </row>
    <row r="66" spans="1:9" ht="23.25">
      <c r="A66" s="3" t="s">
        <v>432</v>
      </c>
      <c r="B66" s="6" t="s">
        <v>433</v>
      </c>
      <c r="C66" s="117" t="s">
        <v>434</v>
      </c>
      <c r="D66" s="3"/>
      <c r="E66" s="5">
        <v>98200</v>
      </c>
      <c r="F66" s="5">
        <v>98200</v>
      </c>
      <c r="G66" s="6" t="s">
        <v>176</v>
      </c>
      <c r="H66" s="6" t="s">
        <v>435</v>
      </c>
      <c r="I66" s="6" t="s">
        <v>177</v>
      </c>
    </row>
    <row r="67" spans="1:9" ht="23.25">
      <c r="A67" s="90" t="s">
        <v>436</v>
      </c>
      <c r="B67" s="49" t="s">
        <v>437</v>
      </c>
      <c r="C67" s="324" t="s">
        <v>438</v>
      </c>
      <c r="D67" s="90"/>
      <c r="E67" s="101">
        <v>21700</v>
      </c>
      <c r="F67" s="101">
        <v>21700</v>
      </c>
      <c r="G67" s="6" t="s">
        <v>176</v>
      </c>
      <c r="H67" s="6" t="s">
        <v>439</v>
      </c>
      <c r="I67" s="6" t="s">
        <v>177</v>
      </c>
    </row>
    <row r="68" spans="1:9" ht="23.25">
      <c r="A68" s="9" t="s">
        <v>440</v>
      </c>
      <c r="B68" s="48" t="s">
        <v>441</v>
      </c>
      <c r="C68" s="312" t="s">
        <v>450</v>
      </c>
      <c r="D68" s="9"/>
      <c r="E68" s="103">
        <v>40000</v>
      </c>
      <c r="F68" s="314">
        <v>40000</v>
      </c>
      <c r="G68" s="226" t="s">
        <v>176</v>
      </c>
      <c r="H68" s="226" t="s">
        <v>442</v>
      </c>
      <c r="I68" s="48" t="s">
        <v>177</v>
      </c>
    </row>
    <row r="69" spans="1:9" ht="23.25">
      <c r="A69" s="90"/>
      <c r="B69" s="49" t="s">
        <v>443</v>
      </c>
      <c r="C69" s="49"/>
      <c r="D69" s="90"/>
      <c r="E69" s="101"/>
      <c r="F69" s="101"/>
      <c r="G69" s="49"/>
      <c r="H69" s="102"/>
      <c r="I69" s="49"/>
    </row>
    <row r="70" spans="1:9" ht="23.25">
      <c r="A70" s="90" t="s">
        <v>444</v>
      </c>
      <c r="B70" s="49" t="s">
        <v>445</v>
      </c>
      <c r="C70" s="324" t="s">
        <v>446</v>
      </c>
      <c r="D70" s="90"/>
      <c r="E70" s="101">
        <v>4200</v>
      </c>
      <c r="F70" s="101">
        <v>4200</v>
      </c>
      <c r="G70" s="226" t="s">
        <v>176</v>
      </c>
      <c r="H70" s="49" t="s">
        <v>447</v>
      </c>
      <c r="I70" s="48" t="s">
        <v>177</v>
      </c>
    </row>
    <row r="71" spans="1:9" ht="23.25">
      <c r="A71" s="9" t="s">
        <v>448</v>
      </c>
      <c r="B71" s="48" t="s">
        <v>449</v>
      </c>
      <c r="C71" s="312" t="s">
        <v>450</v>
      </c>
      <c r="D71" s="9"/>
      <c r="E71" s="103">
        <v>60000</v>
      </c>
      <c r="F71" s="103">
        <v>60000</v>
      </c>
      <c r="G71" s="226" t="s">
        <v>176</v>
      </c>
      <c r="H71" s="48" t="s">
        <v>451</v>
      </c>
      <c r="I71" s="48" t="s">
        <v>177</v>
      </c>
    </row>
    <row r="72" spans="1:9" ht="23.25">
      <c r="A72" s="90"/>
      <c r="B72" s="49" t="s">
        <v>452</v>
      </c>
      <c r="C72" s="49"/>
      <c r="D72" s="90"/>
      <c r="E72" s="90"/>
      <c r="F72" s="90"/>
      <c r="G72" s="49"/>
      <c r="H72" s="102"/>
      <c r="I72" s="49"/>
    </row>
    <row r="73" spans="1:9" ht="23.25">
      <c r="A73" s="9" t="s">
        <v>453</v>
      </c>
      <c r="B73" s="48" t="s">
        <v>455</v>
      </c>
      <c r="C73" s="312" t="s">
        <v>460</v>
      </c>
      <c r="D73" s="9"/>
      <c r="E73" s="103">
        <v>68100</v>
      </c>
      <c r="F73" s="103">
        <v>68100</v>
      </c>
      <c r="G73" s="226" t="s">
        <v>176</v>
      </c>
      <c r="H73" s="104" t="s">
        <v>457</v>
      </c>
      <c r="I73" s="48" t="s">
        <v>177</v>
      </c>
    </row>
    <row r="74" spans="1:9" ht="23.25">
      <c r="A74" s="325" t="s">
        <v>454</v>
      </c>
      <c r="B74" s="49" t="s">
        <v>456</v>
      </c>
      <c r="C74" s="49"/>
      <c r="D74" s="90"/>
      <c r="E74" s="101"/>
      <c r="F74" s="101"/>
      <c r="G74" s="227"/>
      <c r="H74" s="102"/>
      <c r="I74" s="49"/>
    </row>
    <row r="75" spans="1:9" ht="23.25">
      <c r="A75" s="89" t="s">
        <v>458</v>
      </c>
      <c r="B75" s="91" t="s">
        <v>459</v>
      </c>
      <c r="C75" s="313" t="s">
        <v>461</v>
      </c>
      <c r="D75" s="89"/>
      <c r="E75" s="99">
        <v>304000</v>
      </c>
      <c r="F75" s="99">
        <v>304000</v>
      </c>
      <c r="G75" s="226" t="s">
        <v>230</v>
      </c>
      <c r="H75" s="91" t="s">
        <v>462</v>
      </c>
      <c r="I75" s="48" t="s">
        <v>177</v>
      </c>
    </row>
    <row r="76" spans="1:9" ht="23.25">
      <c r="A76" s="219"/>
      <c r="B76" s="220"/>
      <c r="C76" s="220"/>
      <c r="D76" s="219"/>
      <c r="E76" s="308"/>
      <c r="F76" s="308"/>
      <c r="G76" s="220"/>
      <c r="H76" s="309"/>
      <c r="I76" s="351"/>
    </row>
    <row r="77" spans="1:9" ht="23.25">
      <c r="A77" s="474" t="s">
        <v>157</v>
      </c>
      <c r="B77" s="474" t="s">
        <v>158</v>
      </c>
      <c r="C77" s="92" t="s">
        <v>159</v>
      </c>
      <c r="D77" s="92" t="s">
        <v>161</v>
      </c>
      <c r="E77" s="92" t="s">
        <v>163</v>
      </c>
      <c r="F77" s="92" t="s">
        <v>166</v>
      </c>
      <c r="G77" s="92" t="s">
        <v>168</v>
      </c>
      <c r="H77" s="92" t="s">
        <v>170</v>
      </c>
      <c r="I77" s="92" t="s">
        <v>172</v>
      </c>
    </row>
    <row r="78" spans="1:9" ht="23.25">
      <c r="A78" s="475"/>
      <c r="B78" s="475"/>
      <c r="C78" s="94" t="s">
        <v>160</v>
      </c>
      <c r="D78" s="94" t="s">
        <v>162</v>
      </c>
      <c r="E78" s="94" t="s">
        <v>164</v>
      </c>
      <c r="F78" s="94" t="s">
        <v>167</v>
      </c>
      <c r="G78" s="94" t="s">
        <v>169</v>
      </c>
      <c r="H78" s="94" t="s">
        <v>171</v>
      </c>
      <c r="I78" s="95"/>
    </row>
    <row r="79" spans="1:9" ht="23.25">
      <c r="A79" s="476"/>
      <c r="B79" s="476"/>
      <c r="C79" s="96"/>
      <c r="D79" s="96"/>
      <c r="E79" s="97" t="s">
        <v>165</v>
      </c>
      <c r="F79" s="97" t="s">
        <v>165</v>
      </c>
      <c r="G79" s="96"/>
      <c r="H79" s="97"/>
      <c r="I79" s="96"/>
    </row>
    <row r="80" spans="1:9" ht="23.25">
      <c r="A80" s="92" t="s">
        <v>423</v>
      </c>
      <c r="B80" s="9"/>
      <c r="C80" s="9"/>
      <c r="D80" s="9"/>
      <c r="E80" s="9"/>
      <c r="F80" s="9"/>
      <c r="G80" s="9"/>
      <c r="H80" s="9"/>
      <c r="I80" s="9"/>
    </row>
    <row r="81" spans="1:9" ht="23.25">
      <c r="A81" s="349" t="s">
        <v>74</v>
      </c>
      <c r="B81" s="89"/>
      <c r="C81" s="89"/>
      <c r="D81" s="89"/>
      <c r="E81" s="89"/>
      <c r="F81" s="89"/>
      <c r="G81" s="89"/>
      <c r="H81" s="89"/>
      <c r="I81" s="89"/>
    </row>
    <row r="82" spans="1:9" ht="23.25">
      <c r="A82" s="89" t="s">
        <v>463</v>
      </c>
      <c r="B82" s="91" t="s">
        <v>464</v>
      </c>
      <c r="C82" s="313" t="s">
        <v>465</v>
      </c>
      <c r="D82" s="89"/>
      <c r="E82" s="99">
        <v>550000</v>
      </c>
      <c r="F82" s="99">
        <v>550000</v>
      </c>
      <c r="G82" s="91" t="s">
        <v>230</v>
      </c>
      <c r="H82" s="91" t="s">
        <v>473</v>
      </c>
      <c r="I82" s="91" t="s">
        <v>212</v>
      </c>
    </row>
    <row r="83" spans="1:9" ht="23.25">
      <c r="A83" s="89"/>
      <c r="B83" s="91"/>
      <c r="C83" s="313" t="s">
        <v>466</v>
      </c>
      <c r="D83" s="89"/>
      <c r="E83" s="99">
        <v>198500</v>
      </c>
      <c r="F83" s="99">
        <v>198500</v>
      </c>
      <c r="G83" s="91"/>
      <c r="H83" s="91" t="s">
        <v>467</v>
      </c>
      <c r="I83" s="91" t="s">
        <v>213</v>
      </c>
    </row>
    <row r="84" spans="1:9" ht="23.25">
      <c r="A84" s="107"/>
      <c r="B84" s="105"/>
      <c r="C84" s="105"/>
      <c r="D84" s="105"/>
      <c r="E84" s="105"/>
      <c r="F84" s="105"/>
      <c r="G84" s="105"/>
      <c r="H84" s="105"/>
      <c r="I84" s="105"/>
    </row>
    <row r="85" spans="1:9" ht="23.25">
      <c r="A85" s="108" t="s">
        <v>468</v>
      </c>
      <c r="B85" s="48" t="s">
        <v>470</v>
      </c>
      <c r="C85" s="306" t="s">
        <v>471</v>
      </c>
      <c r="D85" s="109"/>
      <c r="E85" s="103">
        <v>862000</v>
      </c>
      <c r="F85" s="103">
        <v>862000</v>
      </c>
      <c r="G85" s="110" t="s">
        <v>230</v>
      </c>
      <c r="H85" s="103" t="s">
        <v>472</v>
      </c>
      <c r="I85" s="110" t="s">
        <v>212</v>
      </c>
    </row>
    <row r="86" spans="1:9" ht="23.25">
      <c r="A86" s="316" t="s">
        <v>469</v>
      </c>
      <c r="B86" s="321"/>
      <c r="C86" s="317"/>
      <c r="D86" s="317"/>
      <c r="E86" s="317"/>
      <c r="F86" s="317"/>
      <c r="G86" s="317"/>
      <c r="H86" s="317"/>
      <c r="I86" s="91" t="s">
        <v>213</v>
      </c>
    </row>
    <row r="87" spans="1:9" ht="23.25">
      <c r="A87" s="318"/>
      <c r="B87" s="319"/>
      <c r="C87" s="319"/>
      <c r="D87" s="105"/>
      <c r="E87" s="319"/>
      <c r="F87" s="319"/>
      <c r="G87" s="319"/>
      <c r="H87" s="319"/>
      <c r="I87" s="49"/>
    </row>
    <row r="88" spans="1:9" ht="23.25">
      <c r="A88" s="115" t="s">
        <v>474</v>
      </c>
      <c r="B88" s="115" t="s">
        <v>477</v>
      </c>
      <c r="C88" s="313" t="s">
        <v>478</v>
      </c>
      <c r="D88" s="89"/>
      <c r="E88" s="116">
        <v>26450000</v>
      </c>
      <c r="F88" s="116">
        <v>26450000</v>
      </c>
      <c r="G88" s="89" t="s">
        <v>479</v>
      </c>
      <c r="H88" s="91" t="s">
        <v>482</v>
      </c>
      <c r="I88" s="91" t="s">
        <v>483</v>
      </c>
    </row>
    <row r="89" spans="1:9" ht="23.25">
      <c r="A89" s="115" t="s">
        <v>475</v>
      </c>
      <c r="B89" s="323"/>
      <c r="C89" s="95"/>
      <c r="D89" s="95"/>
      <c r="E89" s="94"/>
      <c r="F89" s="94"/>
      <c r="G89" s="89" t="s">
        <v>480</v>
      </c>
      <c r="H89" s="311"/>
      <c r="I89" s="94" t="s">
        <v>484</v>
      </c>
    </row>
    <row r="90" spans="1:9" ht="23.25">
      <c r="A90" s="322" t="s">
        <v>476</v>
      </c>
      <c r="B90" s="115"/>
      <c r="C90" s="305"/>
      <c r="D90" s="95"/>
      <c r="E90" s="116"/>
      <c r="F90" s="116"/>
      <c r="G90" s="49" t="s">
        <v>481</v>
      </c>
      <c r="H90" s="91"/>
      <c r="I90" s="49"/>
    </row>
    <row r="91" spans="1:9" ht="23.25">
      <c r="A91" s="9" t="s">
        <v>485</v>
      </c>
      <c r="B91" s="48" t="s">
        <v>486</v>
      </c>
      <c r="C91" s="312" t="s">
        <v>487</v>
      </c>
      <c r="D91" s="9"/>
      <c r="E91" s="103">
        <v>95600</v>
      </c>
      <c r="F91" s="103">
        <v>95600</v>
      </c>
      <c r="G91" s="91" t="s">
        <v>176</v>
      </c>
      <c r="H91" s="48" t="s">
        <v>488</v>
      </c>
      <c r="I91" s="91" t="s">
        <v>483</v>
      </c>
    </row>
    <row r="92" spans="1:9" ht="23.25">
      <c r="A92" s="219"/>
      <c r="B92" s="311"/>
      <c r="C92" s="326"/>
      <c r="D92" s="310"/>
      <c r="E92" s="327"/>
      <c r="F92" s="327"/>
      <c r="G92" s="311"/>
      <c r="H92" s="311"/>
      <c r="I92" s="94" t="s">
        <v>484</v>
      </c>
    </row>
    <row r="93" spans="1:9" ht="23.25">
      <c r="A93" s="90"/>
      <c r="B93" s="49"/>
      <c r="C93" s="324"/>
      <c r="D93" s="90"/>
      <c r="E93" s="101"/>
      <c r="F93" s="101"/>
      <c r="G93" s="49"/>
      <c r="H93" s="49"/>
      <c r="I93" s="49"/>
    </row>
    <row r="94" spans="1:9" ht="23.25">
      <c r="A94" s="329" t="s">
        <v>489</v>
      </c>
      <c r="B94" s="48" t="s">
        <v>493</v>
      </c>
      <c r="C94" s="312" t="s">
        <v>496</v>
      </c>
      <c r="D94" s="9"/>
      <c r="E94" s="103">
        <v>37158</v>
      </c>
      <c r="F94" s="314">
        <v>37158</v>
      </c>
      <c r="G94" s="91" t="s">
        <v>176</v>
      </c>
      <c r="H94" s="226" t="s">
        <v>497</v>
      </c>
      <c r="I94" s="48"/>
    </row>
    <row r="95" spans="1:9" ht="23.25">
      <c r="A95" s="328" t="s">
        <v>490</v>
      </c>
      <c r="B95" s="311" t="s">
        <v>494</v>
      </c>
      <c r="C95" s="311"/>
      <c r="D95" s="89"/>
      <c r="E95" s="308"/>
      <c r="F95" s="327"/>
      <c r="G95" s="311"/>
      <c r="H95" s="331"/>
      <c r="I95" s="91"/>
    </row>
    <row r="96" spans="1:9" ht="23.25">
      <c r="A96" s="219" t="s">
        <v>491</v>
      </c>
      <c r="B96" s="311" t="s">
        <v>495</v>
      </c>
      <c r="C96" s="326"/>
      <c r="D96" s="89"/>
      <c r="E96" s="308"/>
      <c r="F96" s="327"/>
      <c r="G96" s="311"/>
      <c r="H96" s="311"/>
      <c r="I96" s="91"/>
    </row>
    <row r="97" spans="1:9" ht="23.25">
      <c r="A97" s="89" t="s">
        <v>492</v>
      </c>
      <c r="B97" s="91"/>
      <c r="C97" s="313"/>
      <c r="D97" s="89"/>
      <c r="E97" s="327"/>
      <c r="F97" s="327"/>
      <c r="G97" s="311"/>
      <c r="H97" s="91"/>
      <c r="I97" s="91"/>
    </row>
    <row r="98" spans="1:9" ht="23.25">
      <c r="A98" s="90"/>
      <c r="B98" s="49"/>
      <c r="C98" s="49"/>
      <c r="D98" s="90"/>
      <c r="E98" s="90"/>
      <c r="F98" s="90"/>
      <c r="G98" s="49"/>
      <c r="H98" s="102"/>
      <c r="I98" s="49"/>
    </row>
    <row r="99" spans="1:9" ht="23.25">
      <c r="A99" s="332" t="s">
        <v>498</v>
      </c>
      <c r="B99" s="48"/>
      <c r="C99" s="312"/>
      <c r="D99" s="9"/>
      <c r="E99" s="103">
        <v>64182</v>
      </c>
      <c r="F99" s="103">
        <v>64182</v>
      </c>
      <c r="G99" s="91" t="s">
        <v>176</v>
      </c>
      <c r="H99" s="226" t="s">
        <v>500</v>
      </c>
      <c r="I99" s="48"/>
    </row>
    <row r="100" spans="1:9" ht="23.25">
      <c r="A100" s="325" t="s">
        <v>499</v>
      </c>
      <c r="B100" s="102"/>
      <c r="C100" s="324"/>
      <c r="D100" s="90"/>
      <c r="E100" s="101"/>
      <c r="F100" s="101"/>
      <c r="G100" s="227"/>
      <c r="H100" s="102"/>
      <c r="I100" s="49"/>
    </row>
    <row r="101" spans="1:9" ht="23.25">
      <c r="A101" s="219"/>
      <c r="B101" s="220"/>
      <c r="C101" s="358"/>
      <c r="D101" s="219"/>
      <c r="E101" s="308"/>
      <c r="F101" s="308"/>
      <c r="G101" s="220"/>
      <c r="H101" s="309"/>
      <c r="I101" s="220"/>
    </row>
    <row r="102" spans="1:9" ht="23.25">
      <c r="A102" s="474" t="s">
        <v>157</v>
      </c>
      <c r="B102" s="474" t="s">
        <v>158</v>
      </c>
      <c r="C102" s="92" t="s">
        <v>159</v>
      </c>
      <c r="D102" s="92" t="s">
        <v>161</v>
      </c>
      <c r="E102" s="92" t="s">
        <v>163</v>
      </c>
      <c r="F102" s="92" t="s">
        <v>166</v>
      </c>
      <c r="G102" s="92" t="s">
        <v>168</v>
      </c>
      <c r="H102" s="92" t="s">
        <v>170</v>
      </c>
      <c r="I102" s="92" t="s">
        <v>172</v>
      </c>
    </row>
    <row r="103" spans="1:9" ht="23.25">
      <c r="A103" s="475"/>
      <c r="B103" s="475"/>
      <c r="C103" s="94" t="s">
        <v>160</v>
      </c>
      <c r="D103" s="94" t="s">
        <v>162</v>
      </c>
      <c r="E103" s="94" t="s">
        <v>164</v>
      </c>
      <c r="F103" s="94" t="s">
        <v>167</v>
      </c>
      <c r="G103" s="94" t="s">
        <v>169</v>
      </c>
      <c r="H103" s="94" t="s">
        <v>171</v>
      </c>
      <c r="I103" s="95"/>
    </row>
    <row r="104" spans="1:9" ht="23.25">
      <c r="A104" s="476"/>
      <c r="B104" s="476"/>
      <c r="C104" s="96"/>
      <c r="D104" s="96"/>
      <c r="E104" s="97" t="s">
        <v>165</v>
      </c>
      <c r="F104" s="97" t="s">
        <v>165</v>
      </c>
      <c r="G104" s="96"/>
      <c r="H104" s="97"/>
      <c r="I104" s="96"/>
    </row>
    <row r="105" spans="1:9" ht="23.25">
      <c r="A105" s="92" t="s">
        <v>423</v>
      </c>
      <c r="B105" s="9"/>
      <c r="C105" s="9"/>
      <c r="D105" s="9"/>
      <c r="E105" s="9"/>
      <c r="F105" s="9"/>
      <c r="G105" s="9"/>
      <c r="H105" s="9"/>
      <c r="I105" s="9"/>
    </row>
    <row r="106" spans="1:9" ht="23.25">
      <c r="A106" s="334" t="s">
        <v>74</v>
      </c>
      <c r="B106" s="310"/>
      <c r="C106" s="310"/>
      <c r="D106" s="89"/>
      <c r="E106" s="89"/>
      <c r="F106" s="89"/>
      <c r="G106" s="89"/>
      <c r="H106" s="89"/>
      <c r="I106" s="89"/>
    </row>
    <row r="107" spans="1:9" ht="23.25">
      <c r="A107" s="333" t="s">
        <v>501</v>
      </c>
      <c r="B107" s="91" t="s">
        <v>493</v>
      </c>
      <c r="C107" s="313" t="s">
        <v>496</v>
      </c>
      <c r="D107" s="89"/>
      <c r="E107" s="99">
        <v>87828</v>
      </c>
      <c r="F107" s="99">
        <v>87828</v>
      </c>
      <c r="G107" s="91" t="s">
        <v>176</v>
      </c>
      <c r="H107" s="226" t="s">
        <v>503</v>
      </c>
      <c r="I107" s="91"/>
    </row>
    <row r="108" spans="1:9" ht="23.25">
      <c r="A108" s="89" t="s">
        <v>502</v>
      </c>
      <c r="B108" s="311" t="s">
        <v>494</v>
      </c>
      <c r="C108" s="313"/>
      <c r="D108" s="89"/>
      <c r="E108" s="99"/>
      <c r="F108" s="99"/>
      <c r="G108" s="91"/>
      <c r="H108" s="91"/>
      <c r="I108" s="91"/>
    </row>
    <row r="109" spans="1:9" ht="23.25">
      <c r="A109" s="107"/>
      <c r="B109" s="311" t="s">
        <v>495</v>
      </c>
      <c r="C109" s="105"/>
      <c r="D109" s="105"/>
      <c r="E109" s="105"/>
      <c r="F109" s="105"/>
      <c r="G109" s="105"/>
      <c r="H109" s="105"/>
      <c r="I109" s="105"/>
    </row>
    <row r="110" spans="1:9" ht="23.25">
      <c r="A110" s="335" t="s">
        <v>504</v>
      </c>
      <c r="B110" s="48"/>
      <c r="C110" s="306"/>
      <c r="D110" s="109"/>
      <c r="E110" s="103">
        <v>10134</v>
      </c>
      <c r="F110" s="103">
        <v>10134</v>
      </c>
      <c r="G110" s="91" t="s">
        <v>176</v>
      </c>
      <c r="H110" s="226" t="s">
        <v>506</v>
      </c>
      <c r="I110" s="110"/>
    </row>
    <row r="111" spans="1:9" ht="23.25">
      <c r="A111" s="336" t="s">
        <v>505</v>
      </c>
      <c r="B111" s="321"/>
      <c r="C111" s="317"/>
      <c r="D111" s="317"/>
      <c r="E111" s="317"/>
      <c r="F111" s="317"/>
      <c r="G111" s="317"/>
      <c r="H111" s="317"/>
      <c r="I111" s="91"/>
    </row>
    <row r="112" spans="1:9" ht="23.25">
      <c r="A112" s="318"/>
      <c r="B112" s="319"/>
      <c r="C112" s="319"/>
      <c r="D112" s="105"/>
      <c r="E112" s="319"/>
      <c r="F112" s="339"/>
      <c r="G112" s="319"/>
      <c r="H112" s="319"/>
      <c r="I112" s="49"/>
    </row>
    <row r="113" spans="1:9" ht="23.25">
      <c r="A113" s="337" t="s">
        <v>507</v>
      </c>
      <c r="B113" s="115"/>
      <c r="C113" s="313"/>
      <c r="D113" s="89"/>
      <c r="E113" s="116">
        <v>20268</v>
      </c>
      <c r="F113" s="116">
        <v>20268</v>
      </c>
      <c r="G113" s="91" t="s">
        <v>176</v>
      </c>
      <c r="H113" s="226" t="s">
        <v>509</v>
      </c>
      <c r="I113" s="91"/>
    </row>
    <row r="114" spans="1:9" ht="23.25">
      <c r="A114" s="338" t="s">
        <v>508</v>
      </c>
      <c r="B114" s="323"/>
      <c r="C114" s="95"/>
      <c r="D114" s="95"/>
      <c r="E114" s="94"/>
      <c r="F114" s="94"/>
      <c r="G114" s="89"/>
      <c r="H114" s="311"/>
      <c r="I114" s="94"/>
    </row>
    <row r="115" spans="1:9" ht="23.25">
      <c r="A115" s="322"/>
      <c r="B115" s="115"/>
      <c r="C115" s="305"/>
      <c r="D115" s="95"/>
      <c r="E115" s="116"/>
      <c r="F115" s="116"/>
      <c r="G115" s="49"/>
      <c r="H115" s="91"/>
      <c r="I115" s="49"/>
    </row>
    <row r="116" spans="1:9" ht="23.25">
      <c r="A116" s="332" t="s">
        <v>510</v>
      </c>
      <c r="B116" s="48"/>
      <c r="C116" s="312"/>
      <c r="D116" s="9"/>
      <c r="E116" s="103">
        <v>16890</v>
      </c>
      <c r="F116" s="103">
        <v>16890</v>
      </c>
      <c r="G116" s="91" t="s">
        <v>176</v>
      </c>
      <c r="H116" s="226" t="s">
        <v>512</v>
      </c>
      <c r="I116" s="91"/>
    </row>
    <row r="117" spans="1:9" ht="23.25">
      <c r="A117" s="328" t="s">
        <v>511</v>
      </c>
      <c r="B117" s="311"/>
      <c r="C117" s="326"/>
      <c r="D117" s="310"/>
      <c r="E117" s="327"/>
      <c r="F117" s="327"/>
      <c r="G117" s="311"/>
      <c r="H117" s="311"/>
      <c r="I117" s="94"/>
    </row>
    <row r="118" spans="1:9" ht="23.25">
      <c r="A118" s="90"/>
      <c r="B118" s="49"/>
      <c r="C118" s="324"/>
      <c r="D118" s="90"/>
      <c r="E118" s="101"/>
      <c r="F118" s="101"/>
      <c r="G118" s="49"/>
      <c r="H118" s="49"/>
      <c r="I118" s="49"/>
    </row>
    <row r="119" spans="1:9" ht="23.25">
      <c r="A119" s="340" t="s">
        <v>513</v>
      </c>
      <c r="B119" s="48"/>
      <c r="C119" s="312"/>
      <c r="D119" s="9"/>
      <c r="E119" s="103">
        <v>20268</v>
      </c>
      <c r="F119" s="314">
        <v>20268</v>
      </c>
      <c r="G119" s="91" t="s">
        <v>176</v>
      </c>
      <c r="H119" s="226" t="s">
        <v>515</v>
      </c>
      <c r="I119" s="48"/>
    </row>
    <row r="120" spans="1:9" ht="23.25">
      <c r="A120" s="328" t="s">
        <v>514</v>
      </c>
      <c r="B120" s="311"/>
      <c r="C120" s="311"/>
      <c r="D120" s="89"/>
      <c r="E120" s="308"/>
      <c r="F120" s="327"/>
      <c r="G120" s="311"/>
      <c r="H120" s="331"/>
      <c r="I120" s="91"/>
    </row>
    <row r="121" spans="1:9" ht="23.25">
      <c r="A121" s="325"/>
      <c r="B121" s="227"/>
      <c r="C121" s="330"/>
      <c r="D121" s="90"/>
      <c r="E121" s="341"/>
      <c r="F121" s="342"/>
      <c r="G121" s="227"/>
      <c r="H121" s="227"/>
      <c r="I121" s="49"/>
    </row>
    <row r="122" spans="1:9" ht="23.25">
      <c r="A122" s="94" t="s">
        <v>516</v>
      </c>
      <c r="B122" s="91"/>
      <c r="C122" s="313"/>
      <c r="D122" s="89"/>
      <c r="E122" s="327"/>
      <c r="F122" s="327"/>
      <c r="G122" s="311"/>
      <c r="H122" s="91"/>
      <c r="I122" s="91"/>
    </row>
    <row r="123" spans="1:9" ht="23.25">
      <c r="A123" s="315" t="s">
        <v>84</v>
      </c>
      <c r="B123" s="311"/>
      <c r="C123" s="311"/>
      <c r="D123" s="310"/>
      <c r="E123" s="310"/>
      <c r="F123" s="310"/>
      <c r="G123" s="311"/>
      <c r="H123" s="331"/>
      <c r="I123" s="91"/>
    </row>
    <row r="124" spans="1:9" ht="23.25">
      <c r="A124" s="328" t="s">
        <v>517</v>
      </c>
      <c r="B124" s="311" t="s">
        <v>518</v>
      </c>
      <c r="C124" s="326" t="s">
        <v>519</v>
      </c>
      <c r="D124" s="310"/>
      <c r="E124" s="327">
        <v>50000</v>
      </c>
      <c r="F124" s="327">
        <v>50000</v>
      </c>
      <c r="G124" s="91" t="s">
        <v>176</v>
      </c>
      <c r="H124" s="311" t="s">
        <v>523</v>
      </c>
      <c r="I124" s="91" t="s">
        <v>524</v>
      </c>
    </row>
    <row r="125" spans="1:9" ht="23.25">
      <c r="A125" s="325"/>
      <c r="B125" s="49"/>
      <c r="C125" s="330"/>
      <c r="D125" s="360"/>
      <c r="E125" s="342"/>
      <c r="F125" s="342"/>
      <c r="G125" s="227"/>
      <c r="H125" s="102"/>
      <c r="I125" s="49" t="s">
        <v>525</v>
      </c>
    </row>
    <row r="126" spans="1:9" ht="23.25">
      <c r="A126" s="219"/>
      <c r="B126" s="220"/>
      <c r="C126" s="358"/>
      <c r="D126" s="219"/>
      <c r="E126" s="308"/>
      <c r="F126" s="308"/>
      <c r="G126" s="220"/>
      <c r="H126" s="309"/>
      <c r="I126" s="220"/>
    </row>
    <row r="127" spans="1:9" ht="23.25">
      <c r="A127" s="474" t="s">
        <v>157</v>
      </c>
      <c r="B127" s="474" t="s">
        <v>158</v>
      </c>
      <c r="C127" s="92" t="s">
        <v>159</v>
      </c>
      <c r="D127" s="92" t="s">
        <v>161</v>
      </c>
      <c r="E127" s="92" t="s">
        <v>163</v>
      </c>
      <c r="F127" s="92" t="s">
        <v>166</v>
      </c>
      <c r="G127" s="92" t="s">
        <v>168</v>
      </c>
      <c r="H127" s="92" t="s">
        <v>170</v>
      </c>
      <c r="I127" s="92" t="s">
        <v>172</v>
      </c>
    </row>
    <row r="128" spans="1:9" ht="23.25">
      <c r="A128" s="475"/>
      <c r="B128" s="475"/>
      <c r="C128" s="94" t="s">
        <v>160</v>
      </c>
      <c r="D128" s="94" t="s">
        <v>162</v>
      </c>
      <c r="E128" s="94" t="s">
        <v>164</v>
      </c>
      <c r="F128" s="94" t="s">
        <v>167</v>
      </c>
      <c r="G128" s="94" t="s">
        <v>169</v>
      </c>
      <c r="H128" s="94" t="s">
        <v>171</v>
      </c>
      <c r="I128" s="95"/>
    </row>
    <row r="129" spans="1:9" ht="23.25">
      <c r="A129" s="476"/>
      <c r="B129" s="476"/>
      <c r="C129" s="96"/>
      <c r="D129" s="96"/>
      <c r="E129" s="97" t="s">
        <v>165</v>
      </c>
      <c r="F129" s="97" t="s">
        <v>165</v>
      </c>
      <c r="G129" s="96"/>
      <c r="H129" s="97"/>
      <c r="I129" s="96"/>
    </row>
    <row r="130" spans="1:9" ht="23.25">
      <c r="A130" s="92" t="s">
        <v>520</v>
      </c>
      <c r="B130" s="104"/>
      <c r="C130" s="9"/>
      <c r="D130" s="9"/>
      <c r="E130" s="9"/>
      <c r="F130" s="9"/>
      <c r="G130" s="9"/>
      <c r="H130" s="9"/>
      <c r="I130" s="9"/>
    </row>
    <row r="131" spans="1:9" ht="23.25">
      <c r="A131" s="344" t="s">
        <v>84</v>
      </c>
      <c r="B131" s="311"/>
      <c r="C131" s="310"/>
      <c r="D131" s="89"/>
      <c r="E131" s="89"/>
      <c r="F131" s="89"/>
      <c r="G131" s="310"/>
      <c r="H131" s="310"/>
      <c r="I131" s="89"/>
    </row>
    <row r="132" spans="1:9" ht="23.25">
      <c r="A132" s="333" t="s">
        <v>521</v>
      </c>
      <c r="B132" s="91" t="s">
        <v>522</v>
      </c>
      <c r="C132" s="313" t="s">
        <v>519</v>
      </c>
      <c r="D132" s="89"/>
      <c r="E132" s="99">
        <v>39000</v>
      </c>
      <c r="F132" s="99">
        <v>39000</v>
      </c>
      <c r="G132" s="91" t="s">
        <v>176</v>
      </c>
      <c r="H132" s="311" t="s">
        <v>523</v>
      </c>
      <c r="I132" s="91" t="s">
        <v>524</v>
      </c>
    </row>
    <row r="133" spans="1:9" ht="23.25">
      <c r="A133" s="89"/>
      <c r="B133" s="311"/>
      <c r="C133" s="313"/>
      <c r="D133" s="89"/>
      <c r="E133" s="99"/>
      <c r="F133" s="99"/>
      <c r="G133" s="91"/>
      <c r="H133" s="91"/>
      <c r="I133" s="91" t="s">
        <v>525</v>
      </c>
    </row>
    <row r="134" spans="1:9" ht="23.25">
      <c r="A134" s="107"/>
      <c r="B134" s="311"/>
      <c r="C134" s="105"/>
      <c r="D134" s="105"/>
      <c r="E134" s="105"/>
      <c r="F134" s="105"/>
      <c r="G134" s="105"/>
      <c r="H134" s="105"/>
      <c r="I134" s="105"/>
    </row>
    <row r="135" spans="1:9" ht="23.25">
      <c r="A135" s="108" t="s">
        <v>526</v>
      </c>
      <c r="B135" s="48" t="s">
        <v>527</v>
      </c>
      <c r="C135" s="306" t="s">
        <v>529</v>
      </c>
      <c r="D135" s="109"/>
      <c r="E135" s="103">
        <v>6500</v>
      </c>
      <c r="F135" s="103">
        <v>6500</v>
      </c>
      <c r="G135" s="91" t="s">
        <v>176</v>
      </c>
      <c r="H135" s="226" t="s">
        <v>528</v>
      </c>
      <c r="I135" s="110" t="s">
        <v>183</v>
      </c>
    </row>
    <row r="136" spans="1:9" ht="23.25">
      <c r="A136" s="343"/>
      <c r="B136" s="106"/>
      <c r="C136" s="105"/>
      <c r="D136" s="105"/>
      <c r="E136" s="105"/>
      <c r="F136" s="105"/>
      <c r="G136" s="105"/>
      <c r="H136" s="105"/>
      <c r="I136" s="49"/>
    </row>
    <row r="137" spans="1:9" ht="23.25">
      <c r="A137" s="345" t="s">
        <v>74</v>
      </c>
      <c r="B137" s="347"/>
      <c r="C137" s="347"/>
      <c r="D137" s="347"/>
      <c r="E137" s="347"/>
      <c r="F137" s="348"/>
      <c r="G137" s="347"/>
      <c r="H137" s="347"/>
      <c r="I137" s="91"/>
    </row>
    <row r="138" spans="1:9" ht="23.25">
      <c r="A138" s="322" t="s">
        <v>336</v>
      </c>
      <c r="B138" s="115" t="s">
        <v>530</v>
      </c>
      <c r="C138" s="313" t="s">
        <v>531</v>
      </c>
      <c r="D138" s="89"/>
      <c r="E138" s="116">
        <v>13500</v>
      </c>
      <c r="F138" s="116">
        <v>13500</v>
      </c>
      <c r="G138" s="91" t="s">
        <v>176</v>
      </c>
      <c r="H138" s="311" t="s">
        <v>532</v>
      </c>
      <c r="I138" s="91" t="s">
        <v>179</v>
      </c>
    </row>
    <row r="139" spans="1:9" ht="23.25">
      <c r="A139" s="352"/>
      <c r="B139" s="353"/>
      <c r="C139" s="96"/>
      <c r="D139" s="96"/>
      <c r="E139" s="97"/>
      <c r="F139" s="97"/>
      <c r="G139" s="90"/>
      <c r="H139" s="227"/>
      <c r="I139" s="97"/>
    </row>
    <row r="140" spans="1:9" ht="23.25">
      <c r="A140" s="361"/>
      <c r="B140" s="362"/>
      <c r="C140" s="357"/>
      <c r="D140" s="357"/>
      <c r="E140" s="359"/>
      <c r="F140" s="359"/>
      <c r="G140" s="219"/>
      <c r="H140" s="220"/>
      <c r="I140" s="359"/>
    </row>
    <row r="141" spans="1:9" ht="23.25">
      <c r="A141" s="361"/>
      <c r="B141" s="362"/>
      <c r="C141" s="357"/>
      <c r="D141" s="357"/>
      <c r="E141" s="359"/>
      <c r="F141" s="359"/>
      <c r="G141" s="219"/>
      <c r="H141" s="220"/>
      <c r="I141" s="359"/>
    </row>
    <row r="142" spans="1:9" ht="23.25">
      <c r="A142" s="361"/>
      <c r="B142" s="362"/>
      <c r="C142" s="357"/>
      <c r="D142" s="357"/>
      <c r="E142" s="359"/>
      <c r="F142" s="359"/>
      <c r="G142" s="219"/>
      <c r="H142" s="220"/>
      <c r="I142" s="359"/>
    </row>
    <row r="143" spans="1:9" ht="23.25">
      <c r="A143" s="354"/>
      <c r="B143" s="355"/>
      <c r="C143" s="356"/>
      <c r="D143" s="357"/>
      <c r="E143" s="346"/>
      <c r="F143" s="346"/>
      <c r="G143" s="220"/>
      <c r="H143" s="220"/>
      <c r="I143" s="220"/>
    </row>
    <row r="144" spans="1:9" ht="23.25">
      <c r="A144" s="328"/>
      <c r="B144" s="220"/>
      <c r="C144" s="358"/>
      <c r="D144" s="219"/>
      <c r="E144" s="308"/>
      <c r="F144" s="308"/>
      <c r="G144" s="220"/>
      <c r="H144" s="220"/>
      <c r="I144" s="220"/>
    </row>
    <row r="145" spans="1:9" ht="23.25">
      <c r="A145" s="328"/>
      <c r="B145" s="220"/>
      <c r="C145" s="358"/>
      <c r="D145" s="219"/>
      <c r="E145" s="308"/>
      <c r="F145" s="308"/>
      <c r="G145" s="220"/>
      <c r="H145" s="220"/>
      <c r="I145" s="359"/>
    </row>
    <row r="146" spans="1:9" ht="23.25">
      <c r="A146" s="219"/>
      <c r="B146" s="220"/>
      <c r="C146" s="358"/>
      <c r="D146" s="219"/>
      <c r="E146" s="308"/>
      <c r="F146" s="308"/>
      <c r="G146" s="220"/>
      <c r="H146" s="220"/>
      <c r="I146" s="220"/>
    </row>
    <row r="147" spans="1:9" ht="23.25">
      <c r="A147" s="328"/>
      <c r="B147" s="220"/>
      <c r="C147" s="358"/>
      <c r="D147" s="219"/>
      <c r="E147" s="308"/>
      <c r="F147" s="308"/>
      <c r="G147" s="220"/>
      <c r="H147" s="220"/>
      <c r="I147" s="220"/>
    </row>
    <row r="148" spans="1:9" ht="23.25">
      <c r="A148" s="328"/>
      <c r="B148" s="220"/>
      <c r="C148" s="220"/>
      <c r="D148" s="219"/>
      <c r="E148" s="308"/>
      <c r="F148" s="308"/>
      <c r="G148" s="220"/>
      <c r="H148" s="309"/>
      <c r="I148" s="220"/>
    </row>
    <row r="149" spans="1:9" ht="23.25">
      <c r="A149" s="328"/>
      <c r="B149" s="220"/>
      <c r="C149" s="220"/>
      <c r="D149" s="219"/>
      <c r="E149" s="308"/>
      <c r="F149" s="308"/>
      <c r="G149" s="220"/>
      <c r="H149" s="309"/>
      <c r="I149" s="220"/>
    </row>
    <row r="150" spans="1:9" ht="23.25">
      <c r="A150" s="328"/>
      <c r="B150" s="220"/>
      <c r="C150" s="220"/>
      <c r="D150" s="219"/>
      <c r="E150" s="308"/>
      <c r="F150" s="308"/>
      <c r="G150" s="220"/>
      <c r="H150" s="309"/>
      <c r="I150" s="220"/>
    </row>
    <row r="151" spans="1:9" ht="23.25">
      <c r="A151" s="328"/>
      <c r="B151" s="220"/>
      <c r="C151" s="220"/>
      <c r="D151" s="219"/>
      <c r="E151" s="308"/>
      <c r="F151" s="308"/>
      <c r="G151" s="220"/>
      <c r="H151" s="309"/>
      <c r="I151" s="220"/>
    </row>
    <row r="152" spans="1:9" ht="23.25">
      <c r="A152" s="92" t="s">
        <v>533</v>
      </c>
      <c r="B152" s="48"/>
      <c r="C152" s="312"/>
      <c r="D152" s="9"/>
      <c r="E152" s="314"/>
      <c r="F152" s="314"/>
      <c r="G152" s="226"/>
      <c r="H152" s="48"/>
      <c r="I152" s="48"/>
    </row>
    <row r="153" spans="1:9" ht="23.25">
      <c r="A153" s="315" t="s">
        <v>84</v>
      </c>
      <c r="B153" s="311"/>
      <c r="C153" s="311"/>
      <c r="D153" s="310"/>
      <c r="E153" s="310"/>
      <c r="F153" s="310"/>
      <c r="G153" s="311"/>
      <c r="H153" s="331"/>
      <c r="I153" s="91"/>
    </row>
    <row r="154" spans="1:9" ht="23.25">
      <c r="A154" s="328" t="s">
        <v>534</v>
      </c>
      <c r="B154" s="311" t="s">
        <v>535</v>
      </c>
      <c r="C154" s="326" t="s">
        <v>536</v>
      </c>
      <c r="D154" s="310"/>
      <c r="E154" s="327">
        <v>35000</v>
      </c>
      <c r="F154" s="327">
        <v>35000</v>
      </c>
      <c r="G154" s="91" t="s">
        <v>176</v>
      </c>
      <c r="H154" s="311" t="s">
        <v>537</v>
      </c>
      <c r="I154" s="91" t="s">
        <v>177</v>
      </c>
    </row>
    <row r="155" spans="1:9" ht="23.25">
      <c r="A155" s="325"/>
      <c r="B155" s="49"/>
      <c r="C155" s="330"/>
      <c r="D155" s="360"/>
      <c r="E155" s="342"/>
      <c r="F155" s="342"/>
      <c r="G155" s="227"/>
      <c r="H155" s="102"/>
      <c r="I155" s="49"/>
    </row>
    <row r="156" spans="1:9" ht="23.25">
      <c r="A156" s="89" t="s">
        <v>538</v>
      </c>
      <c r="B156" s="311" t="s">
        <v>539</v>
      </c>
      <c r="C156" s="326" t="s">
        <v>536</v>
      </c>
      <c r="D156" s="89"/>
      <c r="E156" s="99">
        <v>48000</v>
      </c>
      <c r="F156" s="99">
        <v>48000</v>
      </c>
      <c r="G156" s="91" t="s">
        <v>176</v>
      </c>
      <c r="H156" s="91"/>
      <c r="I156" s="91"/>
    </row>
    <row r="157" spans="1:9" ht="23.25">
      <c r="A157" s="360"/>
      <c r="B157" s="363"/>
      <c r="C157" s="324"/>
      <c r="D157" s="364"/>
      <c r="E157" s="101"/>
      <c r="F157" s="101"/>
      <c r="G157" s="49"/>
      <c r="H157" s="49"/>
      <c r="I157" s="49"/>
    </row>
    <row r="158" spans="1:9" ht="23.25">
      <c r="A158" s="366" t="s">
        <v>540</v>
      </c>
      <c r="B158" s="365" t="s">
        <v>541</v>
      </c>
      <c r="C158" s="326" t="s">
        <v>536</v>
      </c>
      <c r="D158" s="9"/>
      <c r="E158" s="314">
        <v>600</v>
      </c>
      <c r="F158" s="314">
        <v>600</v>
      </c>
      <c r="G158" s="91" t="s">
        <v>176</v>
      </c>
      <c r="H158" s="368"/>
      <c r="I158" s="48"/>
    </row>
    <row r="159" spans="1:9" ht="23.25">
      <c r="A159" s="90"/>
      <c r="B159" s="369"/>
      <c r="C159" s="324"/>
      <c r="D159" s="90"/>
      <c r="E159" s="101"/>
      <c r="F159" s="101"/>
      <c r="G159" s="49"/>
      <c r="H159" s="49"/>
      <c r="I159" s="49"/>
    </row>
    <row r="160" spans="1:9" ht="23.25">
      <c r="A160" s="219" t="s">
        <v>542</v>
      </c>
      <c r="B160" s="226" t="s">
        <v>543</v>
      </c>
      <c r="C160" s="312" t="s">
        <v>545</v>
      </c>
      <c r="D160" s="9"/>
      <c r="E160" s="103">
        <v>6500</v>
      </c>
      <c r="F160" s="103">
        <v>6500</v>
      </c>
      <c r="G160" s="91" t="s">
        <v>176</v>
      </c>
      <c r="H160" s="48" t="s">
        <v>546</v>
      </c>
      <c r="I160" s="91" t="s">
        <v>177</v>
      </c>
    </row>
    <row r="161" spans="1:9" ht="23.25">
      <c r="A161" s="89"/>
      <c r="B161" s="91" t="s">
        <v>544</v>
      </c>
      <c r="C161" s="313"/>
      <c r="D161" s="89"/>
      <c r="E161" s="99">
        <v>5200</v>
      </c>
      <c r="F161" s="99">
        <v>5200</v>
      </c>
      <c r="G161" s="91" t="s">
        <v>176</v>
      </c>
      <c r="H161" s="91" t="s">
        <v>547</v>
      </c>
      <c r="I161" s="91" t="s">
        <v>179</v>
      </c>
    </row>
    <row r="162" spans="1:9" ht="23.25">
      <c r="A162" s="90"/>
      <c r="B162" s="49"/>
      <c r="C162" s="49"/>
      <c r="D162" s="90"/>
      <c r="E162" s="101"/>
      <c r="F162" s="90"/>
      <c r="G162" s="49"/>
      <c r="H162" s="102"/>
      <c r="I162" s="49"/>
    </row>
    <row r="163" spans="1:9" ht="23.25">
      <c r="A163" s="9" t="s">
        <v>424</v>
      </c>
      <c r="B163" s="48" t="s">
        <v>548</v>
      </c>
      <c r="C163" s="312" t="s">
        <v>549</v>
      </c>
      <c r="D163" s="9"/>
      <c r="E163" s="103">
        <v>51000</v>
      </c>
      <c r="F163" s="103">
        <v>51000</v>
      </c>
      <c r="G163" s="48" t="s">
        <v>176</v>
      </c>
      <c r="H163" s="48" t="s">
        <v>550</v>
      </c>
      <c r="I163" s="91" t="s">
        <v>177</v>
      </c>
    </row>
    <row r="164" spans="1:9" ht="23.25">
      <c r="A164" s="90"/>
      <c r="B164" s="49"/>
      <c r="C164" s="49"/>
      <c r="D164" s="90"/>
      <c r="E164" s="90"/>
      <c r="F164" s="90"/>
      <c r="G164" s="49"/>
      <c r="H164" s="102"/>
      <c r="I164" s="49"/>
    </row>
    <row r="165" spans="1:9" ht="23.25">
      <c r="A165" s="9" t="s">
        <v>551</v>
      </c>
      <c r="B165" s="48" t="s">
        <v>552</v>
      </c>
      <c r="C165" s="312" t="s">
        <v>553</v>
      </c>
      <c r="D165" s="9"/>
      <c r="E165" s="103">
        <v>9000</v>
      </c>
      <c r="F165" s="103">
        <v>9000</v>
      </c>
      <c r="G165" s="48" t="s">
        <v>176</v>
      </c>
      <c r="H165" s="48" t="s">
        <v>554</v>
      </c>
      <c r="I165" s="48" t="s">
        <v>183</v>
      </c>
    </row>
    <row r="166" spans="1:9" ht="23.25">
      <c r="A166" s="90"/>
      <c r="B166" s="49"/>
      <c r="C166" s="324"/>
      <c r="D166" s="90"/>
      <c r="E166" s="101"/>
      <c r="F166" s="101"/>
      <c r="G166" s="49"/>
      <c r="H166" s="49"/>
      <c r="I166" s="49"/>
    </row>
    <row r="167" spans="1:9" ht="23.25">
      <c r="A167" s="329" t="s">
        <v>555</v>
      </c>
      <c r="B167" s="48" t="s">
        <v>556</v>
      </c>
      <c r="C167" s="367" t="s">
        <v>557</v>
      </c>
      <c r="D167" s="9"/>
      <c r="E167" s="370">
        <v>4500</v>
      </c>
      <c r="F167" s="103">
        <v>4500</v>
      </c>
      <c r="G167" s="48" t="s">
        <v>176</v>
      </c>
      <c r="H167" s="48" t="s">
        <v>558</v>
      </c>
      <c r="I167" s="91" t="s">
        <v>179</v>
      </c>
    </row>
    <row r="168" spans="1:9" ht="23.25">
      <c r="A168" s="360"/>
      <c r="B168" s="49"/>
      <c r="C168" s="371"/>
      <c r="D168" s="90"/>
      <c r="E168" s="325"/>
      <c r="F168" s="90"/>
      <c r="G168" s="371"/>
      <c r="H168" s="102"/>
      <c r="I168" s="369"/>
    </row>
    <row r="191" spans="1:9" ht="23.25">
      <c r="A191" s="474" t="s">
        <v>157</v>
      </c>
      <c r="B191" s="474" t="s">
        <v>158</v>
      </c>
      <c r="C191" s="92" t="s">
        <v>159</v>
      </c>
      <c r="D191" s="92" t="s">
        <v>161</v>
      </c>
      <c r="E191" s="92" t="s">
        <v>163</v>
      </c>
      <c r="F191" s="92" t="s">
        <v>166</v>
      </c>
      <c r="G191" s="93" t="s">
        <v>168</v>
      </c>
      <c r="H191" s="92" t="s">
        <v>170</v>
      </c>
      <c r="I191" s="92" t="s">
        <v>172</v>
      </c>
    </row>
    <row r="192" spans="1:9" ht="23.25">
      <c r="A192" s="475"/>
      <c r="B192" s="475"/>
      <c r="C192" s="94" t="s">
        <v>160</v>
      </c>
      <c r="D192" s="94" t="s">
        <v>162</v>
      </c>
      <c r="E192" s="94" t="s">
        <v>164</v>
      </c>
      <c r="F192" s="94" t="s">
        <v>167</v>
      </c>
      <c r="G192" s="95" t="s">
        <v>169</v>
      </c>
      <c r="H192" s="94" t="s">
        <v>171</v>
      </c>
      <c r="I192" s="95"/>
    </row>
    <row r="193" spans="1:9" ht="23.25">
      <c r="A193" s="476"/>
      <c r="B193" s="476"/>
      <c r="C193" s="96"/>
      <c r="D193" s="96"/>
      <c r="E193" s="97" t="s">
        <v>165</v>
      </c>
      <c r="F193" s="97" t="s">
        <v>165</v>
      </c>
      <c r="G193" s="96"/>
      <c r="H193" s="97"/>
      <c r="I193" s="96"/>
    </row>
    <row r="194" spans="1:9" ht="23.25">
      <c r="A194" s="93" t="s">
        <v>414</v>
      </c>
      <c r="B194" s="9"/>
      <c r="C194" s="9"/>
      <c r="D194" s="9"/>
      <c r="E194" s="9"/>
      <c r="F194" s="9"/>
      <c r="G194" s="9"/>
      <c r="H194" s="9"/>
      <c r="I194" s="9"/>
    </row>
    <row r="195" spans="1:9" ht="23.25">
      <c r="A195" s="315" t="s">
        <v>84</v>
      </c>
      <c r="B195" s="89"/>
      <c r="C195" s="219"/>
      <c r="D195" s="89"/>
      <c r="E195" s="219"/>
      <c r="F195" s="310"/>
      <c r="G195" s="310"/>
      <c r="H195" s="310"/>
      <c r="I195" s="89"/>
    </row>
    <row r="196" spans="1:9" ht="23.25">
      <c r="A196" s="89" t="s">
        <v>415</v>
      </c>
      <c r="B196" s="91" t="s">
        <v>416</v>
      </c>
      <c r="C196" s="313" t="s">
        <v>417</v>
      </c>
      <c r="D196" s="89"/>
      <c r="E196" s="99">
        <v>13000</v>
      </c>
      <c r="F196" s="99">
        <v>13000</v>
      </c>
      <c r="G196" s="91" t="s">
        <v>176</v>
      </c>
      <c r="H196" s="91" t="s">
        <v>418</v>
      </c>
      <c r="I196" s="91" t="s">
        <v>177</v>
      </c>
    </row>
    <row r="197" spans="1:9" ht="23.25">
      <c r="A197" s="90"/>
      <c r="B197" s="49"/>
      <c r="C197" s="91"/>
      <c r="D197" s="89"/>
      <c r="E197" s="99"/>
      <c r="F197" s="99"/>
      <c r="G197" s="91"/>
      <c r="H197" s="100"/>
      <c r="I197" s="91"/>
    </row>
    <row r="198" spans="1:9" ht="23.25">
      <c r="A198" s="315" t="s">
        <v>74</v>
      </c>
      <c r="B198" s="226"/>
      <c r="C198" s="306"/>
      <c r="D198" s="9"/>
      <c r="E198" s="103"/>
      <c r="F198" s="103"/>
      <c r="G198" s="48"/>
      <c r="H198" s="307"/>
      <c r="I198" s="48"/>
    </row>
    <row r="199" spans="1:9" ht="23.25">
      <c r="A199" s="219" t="s">
        <v>419</v>
      </c>
      <c r="B199" s="311" t="s">
        <v>420</v>
      </c>
      <c r="C199" s="313" t="s">
        <v>421</v>
      </c>
      <c r="D199" s="89"/>
      <c r="E199" s="99">
        <v>613000</v>
      </c>
      <c r="F199" s="99">
        <v>613000</v>
      </c>
      <c r="G199" s="91" t="s">
        <v>230</v>
      </c>
      <c r="H199" s="100" t="s">
        <v>422</v>
      </c>
      <c r="I199" s="91" t="s">
        <v>177</v>
      </c>
    </row>
    <row r="200" spans="1:9" ht="23.25">
      <c r="A200" s="90"/>
      <c r="B200" s="227"/>
      <c r="C200" s="49"/>
      <c r="D200" s="90"/>
      <c r="E200" s="101"/>
      <c r="F200" s="101"/>
      <c r="G200" s="49"/>
      <c r="H200" s="102"/>
      <c r="I200" s="49"/>
    </row>
  </sheetData>
  <mergeCells count="16">
    <mergeCell ref="A1:I1"/>
    <mergeCell ref="A2:I2"/>
    <mergeCell ref="A77:A79"/>
    <mergeCell ref="B77:B79"/>
    <mergeCell ref="A191:A193"/>
    <mergeCell ref="B191:B193"/>
    <mergeCell ref="A102:A104"/>
    <mergeCell ref="B102:B104"/>
    <mergeCell ref="A127:A129"/>
    <mergeCell ref="B127:B129"/>
    <mergeCell ref="A51:A53"/>
    <mergeCell ref="B51:B53"/>
    <mergeCell ref="A29:A31"/>
    <mergeCell ref="B29:B31"/>
    <mergeCell ref="A3:A5"/>
    <mergeCell ref="B3:B5"/>
  </mergeCells>
  <phoneticPr fontId="4" type="noConversion"/>
  <pageMargins left="0.9" right="0.36" top="0.35" bottom="0.34" header="0.25" footer="0.26"/>
  <pageSetup orientation="landscape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5"/>
  <sheetViews>
    <sheetView topLeftCell="A16" workbookViewId="0">
      <selection activeCell="F23" sqref="F23"/>
    </sheetView>
  </sheetViews>
  <sheetFormatPr defaultRowHeight="12.75"/>
  <cols>
    <col min="1" max="1" width="33.140625" customWidth="1"/>
    <col min="2" max="2" width="16" customWidth="1"/>
    <col min="3" max="3" width="5.140625" customWidth="1"/>
    <col min="4" max="4" width="14.85546875" customWidth="1"/>
    <col min="5" max="5" width="5.5703125" customWidth="1"/>
    <col min="6" max="6" width="14.42578125" customWidth="1"/>
    <col min="7" max="7" width="5.28515625" customWidth="1"/>
    <col min="8" max="8" width="12.5703125" customWidth="1"/>
    <col min="9" max="9" width="5.42578125" customWidth="1"/>
    <col min="10" max="10" width="12" customWidth="1"/>
  </cols>
  <sheetData>
    <row r="1" spans="1:11" ht="23.25">
      <c r="A1" s="437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26"/>
    </row>
    <row r="2" spans="1:11" ht="23.25">
      <c r="A2" s="437" t="s">
        <v>334</v>
      </c>
      <c r="B2" s="479"/>
      <c r="C2" s="479"/>
      <c r="D2" s="479"/>
      <c r="E2" s="479"/>
      <c r="F2" s="479"/>
      <c r="G2" s="479"/>
      <c r="H2" s="479"/>
      <c r="I2" s="479"/>
      <c r="J2" s="479"/>
      <c r="K2" s="26"/>
    </row>
    <row r="3" spans="1:11" ht="23.25">
      <c r="A3" s="441" t="s">
        <v>615</v>
      </c>
      <c r="B3" s="480"/>
      <c r="C3" s="480"/>
      <c r="D3" s="480"/>
      <c r="E3" s="480"/>
      <c r="F3" s="480"/>
      <c r="G3" s="480"/>
      <c r="H3" s="480"/>
      <c r="I3" s="480"/>
      <c r="J3" s="480"/>
      <c r="K3" s="26"/>
    </row>
    <row r="4" spans="1:11" ht="21">
      <c r="A4" s="134" t="s">
        <v>341</v>
      </c>
      <c r="B4" s="477" t="s">
        <v>342</v>
      </c>
      <c r="C4" s="481"/>
      <c r="D4" s="481"/>
      <c r="E4" s="482"/>
      <c r="F4" s="483" t="s">
        <v>345</v>
      </c>
      <c r="G4" s="484"/>
      <c r="H4" s="483" t="s">
        <v>346</v>
      </c>
      <c r="I4" s="484"/>
      <c r="J4" s="134" t="s">
        <v>347</v>
      </c>
      <c r="K4" s="26"/>
    </row>
    <row r="5" spans="1:11" ht="21">
      <c r="A5" s="135"/>
      <c r="B5" s="477" t="s">
        <v>343</v>
      </c>
      <c r="C5" s="478"/>
      <c r="D5" s="477" t="s">
        <v>344</v>
      </c>
      <c r="E5" s="478"/>
      <c r="F5" s="136"/>
      <c r="G5" s="137"/>
      <c r="H5" s="136"/>
      <c r="I5" s="137"/>
      <c r="J5" s="135"/>
      <c r="K5" s="26"/>
    </row>
    <row r="6" spans="1:11" ht="21">
      <c r="A6" s="36" t="s">
        <v>49</v>
      </c>
      <c r="B6" s="394"/>
      <c r="C6" s="38"/>
      <c r="D6" s="38"/>
      <c r="E6" s="38"/>
      <c r="F6" s="38"/>
      <c r="G6" s="38"/>
      <c r="H6" s="394"/>
      <c r="I6" s="38"/>
      <c r="J6" s="131"/>
      <c r="K6" s="26"/>
    </row>
    <row r="7" spans="1:11" ht="21">
      <c r="A7" s="38" t="s">
        <v>600</v>
      </c>
      <c r="B7" s="397">
        <v>363897</v>
      </c>
      <c r="C7" s="133">
        <v>68</v>
      </c>
      <c r="D7" s="396" t="s">
        <v>261</v>
      </c>
      <c r="E7" s="133" t="s">
        <v>261</v>
      </c>
      <c r="F7" s="396" t="s">
        <v>261</v>
      </c>
      <c r="G7" s="133" t="s">
        <v>261</v>
      </c>
      <c r="H7" s="395">
        <v>363897</v>
      </c>
      <c r="I7" s="133">
        <v>68</v>
      </c>
      <c r="J7" s="132"/>
      <c r="K7" s="26"/>
    </row>
    <row r="8" spans="1:11" ht="21">
      <c r="A8" s="38" t="s">
        <v>679</v>
      </c>
      <c r="B8" s="38"/>
      <c r="C8" s="38"/>
      <c r="D8" s="38"/>
      <c r="E8" s="38"/>
      <c r="F8" s="38"/>
      <c r="G8" s="38"/>
      <c r="H8" s="38"/>
      <c r="I8" s="38"/>
      <c r="J8" s="392"/>
      <c r="K8" s="26"/>
    </row>
    <row r="9" spans="1:11" ht="21">
      <c r="A9" s="38"/>
      <c r="B9" s="39"/>
      <c r="C9" s="133"/>
      <c r="D9" s="133"/>
      <c r="E9" s="133"/>
      <c r="F9" s="133"/>
      <c r="G9" s="133"/>
      <c r="H9" s="39"/>
      <c r="I9" s="133"/>
      <c r="J9" s="398"/>
      <c r="K9" s="26"/>
    </row>
    <row r="10" spans="1:11" ht="21">
      <c r="A10" s="36" t="s">
        <v>52</v>
      </c>
      <c r="B10" s="36"/>
      <c r="C10" s="36"/>
      <c r="D10" s="36"/>
      <c r="E10" s="36"/>
      <c r="F10" s="36"/>
      <c r="G10" s="36"/>
      <c r="H10" s="36"/>
      <c r="I10" s="36"/>
      <c r="J10" s="132"/>
      <c r="K10" s="26"/>
    </row>
    <row r="11" spans="1:11" ht="21">
      <c r="A11" s="38" t="s">
        <v>398</v>
      </c>
      <c r="B11" s="39">
        <v>997500</v>
      </c>
      <c r="C11" s="133" t="s">
        <v>261</v>
      </c>
      <c r="D11" s="133" t="s">
        <v>261</v>
      </c>
      <c r="E11" s="133" t="s">
        <v>261</v>
      </c>
      <c r="F11" s="133" t="s">
        <v>261</v>
      </c>
      <c r="G11" s="133" t="s">
        <v>261</v>
      </c>
      <c r="H11" s="39">
        <v>997500</v>
      </c>
      <c r="I11" s="133" t="s">
        <v>261</v>
      </c>
      <c r="J11" s="132"/>
      <c r="K11" s="26"/>
    </row>
    <row r="12" spans="1:11" ht="21">
      <c r="A12" s="38" t="s">
        <v>658</v>
      </c>
      <c r="B12" s="39"/>
      <c r="C12" s="133"/>
      <c r="D12" s="133"/>
      <c r="E12" s="133"/>
      <c r="F12" s="133"/>
      <c r="G12" s="133"/>
      <c r="H12" s="39"/>
      <c r="I12" s="133"/>
      <c r="J12" s="132"/>
      <c r="K12" s="26"/>
    </row>
    <row r="13" spans="1:11" ht="21">
      <c r="A13" s="38"/>
      <c r="B13" s="38"/>
      <c r="C13" s="38"/>
      <c r="D13" s="38"/>
      <c r="E13" s="38"/>
      <c r="F13" s="38"/>
      <c r="G13" s="38"/>
      <c r="H13" s="38"/>
      <c r="I13" s="38"/>
      <c r="J13" s="132"/>
      <c r="K13" s="26"/>
    </row>
    <row r="14" spans="1:11" ht="21">
      <c r="A14" s="38"/>
      <c r="B14" s="39"/>
      <c r="C14" s="133"/>
      <c r="D14" s="133"/>
      <c r="E14" s="133"/>
      <c r="F14" s="133"/>
      <c r="G14" s="133"/>
      <c r="H14" s="39"/>
      <c r="I14" s="133"/>
      <c r="J14" s="132"/>
      <c r="K14" s="26"/>
    </row>
    <row r="15" spans="1:11" ht="21">
      <c r="A15" s="38"/>
      <c r="B15" s="38"/>
      <c r="C15" s="38"/>
      <c r="D15" s="38"/>
      <c r="E15" s="38"/>
      <c r="F15" s="38"/>
      <c r="G15" s="38"/>
      <c r="H15" s="38"/>
      <c r="I15" s="38"/>
      <c r="J15" s="132"/>
      <c r="K15" s="26"/>
    </row>
    <row r="16" spans="1:11" ht="21">
      <c r="A16" s="38"/>
      <c r="B16" s="38"/>
      <c r="C16" s="38"/>
      <c r="D16" s="38"/>
      <c r="E16" s="38"/>
      <c r="F16" s="38"/>
      <c r="G16" s="38"/>
      <c r="H16" s="38"/>
      <c r="I16" s="38"/>
      <c r="J16" s="132"/>
      <c r="K16" s="26"/>
    </row>
    <row r="17" spans="1:11" ht="21">
      <c r="A17" s="38"/>
      <c r="B17" s="38"/>
      <c r="C17" s="38"/>
      <c r="D17" s="38"/>
      <c r="E17" s="38"/>
      <c r="F17" s="38"/>
      <c r="G17" s="38"/>
      <c r="H17" s="38"/>
      <c r="I17" s="38"/>
      <c r="J17" s="132"/>
      <c r="K17" s="26"/>
    </row>
    <row r="18" spans="1:11" ht="21">
      <c r="A18" s="38"/>
      <c r="B18" s="38"/>
      <c r="C18" s="38"/>
      <c r="D18" s="38"/>
      <c r="E18" s="38"/>
      <c r="F18" s="38"/>
      <c r="G18" s="38"/>
      <c r="H18" s="38"/>
      <c r="I18" s="38"/>
      <c r="J18" s="132"/>
      <c r="K18" s="26"/>
    </row>
    <row r="19" spans="1:11" ht="21">
      <c r="A19" s="38"/>
      <c r="B19" s="393"/>
      <c r="C19" s="38"/>
      <c r="D19" s="38"/>
      <c r="E19" s="38"/>
      <c r="F19" s="38"/>
      <c r="G19" s="38"/>
      <c r="H19" s="38"/>
      <c r="I19" s="38"/>
      <c r="J19" s="392"/>
      <c r="K19" s="26"/>
    </row>
    <row r="20" spans="1:11" ht="21">
      <c r="A20" s="138"/>
      <c r="B20" s="51">
        <v>1361397</v>
      </c>
      <c r="C20" s="139">
        <v>68</v>
      </c>
      <c r="D20" s="139" t="s">
        <v>261</v>
      </c>
      <c r="E20" s="139" t="s">
        <v>261</v>
      </c>
      <c r="F20" s="139" t="s">
        <v>261</v>
      </c>
      <c r="G20" s="139" t="s">
        <v>261</v>
      </c>
      <c r="H20" s="51">
        <v>1361397</v>
      </c>
      <c r="I20" s="139">
        <v>68</v>
      </c>
      <c r="J20" s="130"/>
      <c r="K20" s="26"/>
    </row>
    <row r="21" spans="1:11" ht="2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11" ht="2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ht="22.5">
      <c r="A23" s="26"/>
      <c r="B23" s="390"/>
      <c r="C23" s="390"/>
      <c r="D23" s="390"/>
      <c r="E23" s="390"/>
      <c r="F23" s="390"/>
      <c r="G23" s="390"/>
      <c r="H23" s="390"/>
      <c r="I23" s="390"/>
      <c r="J23" s="390"/>
      <c r="K23" s="26"/>
    </row>
    <row r="24" spans="1:11" ht="23.25">
      <c r="A24" s="372"/>
      <c r="B24" s="390"/>
      <c r="C24" s="390"/>
      <c r="D24" s="390"/>
      <c r="E24" s="390"/>
      <c r="F24" s="390"/>
      <c r="G24" s="390"/>
      <c r="H24" s="390"/>
      <c r="I24" s="390"/>
      <c r="J24" s="390"/>
    </row>
    <row r="25" spans="1:11" ht="23.25">
      <c r="A25" s="437" t="s">
        <v>0</v>
      </c>
      <c r="B25" s="479"/>
      <c r="C25" s="479"/>
      <c r="D25" s="479"/>
      <c r="E25" s="479"/>
      <c r="F25" s="479"/>
      <c r="G25" s="479"/>
      <c r="H25" s="479"/>
      <c r="I25" s="479"/>
      <c r="J25" s="479"/>
    </row>
    <row r="26" spans="1:11" ht="23.25">
      <c r="A26" s="437" t="s">
        <v>680</v>
      </c>
      <c r="B26" s="479"/>
      <c r="C26" s="479"/>
      <c r="D26" s="479"/>
      <c r="E26" s="479"/>
      <c r="F26" s="479"/>
      <c r="G26" s="479"/>
      <c r="H26" s="479"/>
      <c r="I26" s="479"/>
      <c r="J26" s="479"/>
    </row>
    <row r="27" spans="1:11" ht="23.25">
      <c r="A27" s="441" t="s">
        <v>615</v>
      </c>
      <c r="B27" s="480"/>
      <c r="C27" s="480"/>
      <c r="D27" s="480"/>
      <c r="E27" s="480"/>
      <c r="F27" s="480"/>
      <c r="G27" s="480"/>
      <c r="H27" s="480"/>
      <c r="I27" s="480"/>
      <c r="J27" s="480"/>
    </row>
    <row r="28" spans="1:11" ht="21">
      <c r="A28" s="134" t="s">
        <v>341</v>
      </c>
      <c r="B28" s="477" t="s">
        <v>342</v>
      </c>
      <c r="C28" s="481"/>
      <c r="D28" s="481"/>
      <c r="E28" s="482"/>
      <c r="F28" s="483" t="s">
        <v>345</v>
      </c>
      <c r="G28" s="485"/>
      <c r="H28" s="483" t="s">
        <v>346</v>
      </c>
      <c r="I28" s="485"/>
      <c r="J28" s="134" t="s">
        <v>347</v>
      </c>
    </row>
    <row r="29" spans="1:11" ht="21">
      <c r="A29" s="135"/>
      <c r="B29" s="477" t="s">
        <v>343</v>
      </c>
      <c r="C29" s="482"/>
      <c r="D29" s="477" t="s">
        <v>344</v>
      </c>
      <c r="E29" s="482"/>
      <c r="F29" s="136"/>
      <c r="G29" s="137"/>
      <c r="H29" s="136"/>
      <c r="I29" s="137"/>
      <c r="J29" s="135"/>
    </row>
    <row r="30" spans="1:11" ht="21">
      <c r="A30" s="36" t="s">
        <v>52</v>
      </c>
      <c r="B30" s="36"/>
      <c r="C30" s="36"/>
      <c r="D30" s="36"/>
      <c r="E30" s="36"/>
      <c r="F30" s="36"/>
      <c r="G30" s="36"/>
      <c r="H30" s="36"/>
      <c r="I30" s="36"/>
      <c r="J30" s="131"/>
    </row>
    <row r="31" spans="1:11" ht="21">
      <c r="A31" s="38" t="s">
        <v>659</v>
      </c>
      <c r="B31" s="394">
        <v>685000</v>
      </c>
      <c r="C31" s="38" t="s">
        <v>261</v>
      </c>
      <c r="D31" s="133" t="s">
        <v>261</v>
      </c>
      <c r="E31" s="38" t="s">
        <v>261</v>
      </c>
      <c r="F31" s="133" t="s">
        <v>261</v>
      </c>
      <c r="G31" s="133" t="s">
        <v>261</v>
      </c>
      <c r="H31" s="394">
        <v>685000</v>
      </c>
      <c r="I31" s="133" t="s">
        <v>261</v>
      </c>
      <c r="J31" s="132"/>
    </row>
    <row r="32" spans="1:11" ht="21">
      <c r="A32" s="38" t="s">
        <v>660</v>
      </c>
      <c r="B32" s="397"/>
      <c r="C32" s="133"/>
      <c r="D32" s="396"/>
      <c r="E32" s="133"/>
      <c r="F32" s="396"/>
      <c r="G32" s="133"/>
      <c r="H32" s="395"/>
      <c r="I32" s="133"/>
      <c r="J32" s="392"/>
    </row>
    <row r="33" spans="1:10" ht="21">
      <c r="A33" s="38"/>
      <c r="B33" s="38"/>
      <c r="C33" s="38"/>
      <c r="D33" s="38"/>
      <c r="E33" s="38"/>
      <c r="F33" s="38"/>
      <c r="G33" s="38"/>
      <c r="H33" s="38"/>
      <c r="I33" s="38"/>
      <c r="J33" s="132"/>
    </row>
    <row r="34" spans="1:10" ht="21">
      <c r="A34" s="38"/>
      <c r="B34" s="38"/>
      <c r="C34" s="38"/>
      <c r="D34" s="38"/>
      <c r="E34" s="38"/>
      <c r="F34" s="38"/>
      <c r="G34" s="38"/>
      <c r="H34" s="38"/>
      <c r="I34" s="38"/>
      <c r="J34" s="132"/>
    </row>
    <row r="35" spans="1:10" ht="21">
      <c r="A35" s="38"/>
      <c r="B35" s="39"/>
      <c r="C35" s="133"/>
      <c r="D35" s="133"/>
      <c r="E35" s="133"/>
      <c r="F35" s="133"/>
      <c r="G35" s="133"/>
      <c r="H35" s="39"/>
      <c r="I35" s="133"/>
      <c r="J35" s="132"/>
    </row>
    <row r="36" spans="1:10" ht="21">
      <c r="A36" s="38"/>
      <c r="B36" s="38"/>
      <c r="C36" s="38"/>
      <c r="D36" s="38"/>
      <c r="E36" s="38"/>
      <c r="F36" s="38"/>
      <c r="G36" s="38"/>
      <c r="H36" s="38"/>
      <c r="I36" s="38"/>
      <c r="J36" s="132"/>
    </row>
    <row r="37" spans="1:10" ht="21">
      <c r="A37" s="38"/>
      <c r="B37" s="39"/>
      <c r="C37" s="133"/>
      <c r="D37" s="133"/>
      <c r="E37" s="133"/>
      <c r="F37" s="133"/>
      <c r="G37" s="133"/>
      <c r="H37" s="39"/>
      <c r="I37" s="133"/>
      <c r="J37" s="132"/>
    </row>
    <row r="38" spans="1:10" ht="21">
      <c r="A38" s="38"/>
      <c r="B38" s="38"/>
      <c r="C38" s="38"/>
      <c r="D38" s="38"/>
      <c r="E38" s="38"/>
      <c r="F38" s="38"/>
      <c r="G38" s="38"/>
      <c r="H38" s="38"/>
      <c r="I38" s="38"/>
      <c r="J38" s="132"/>
    </row>
    <row r="39" spans="1:10" ht="21">
      <c r="A39" s="38"/>
      <c r="B39" s="38"/>
      <c r="C39" s="38"/>
      <c r="D39" s="38"/>
      <c r="E39" s="38"/>
      <c r="F39" s="38"/>
      <c r="G39" s="38"/>
      <c r="H39" s="38"/>
      <c r="I39" s="38"/>
      <c r="J39" s="132"/>
    </row>
    <row r="40" spans="1:10" ht="21">
      <c r="A40" s="38"/>
      <c r="B40" s="38"/>
      <c r="C40" s="38"/>
      <c r="D40" s="38"/>
      <c r="E40" s="38"/>
      <c r="F40" s="38"/>
      <c r="G40" s="38"/>
      <c r="H40" s="38"/>
      <c r="I40" s="38"/>
      <c r="J40" s="132"/>
    </row>
    <row r="41" spans="1:10" ht="21">
      <c r="A41" s="38"/>
      <c r="B41" s="393"/>
      <c r="C41" s="38"/>
      <c r="D41" s="38"/>
      <c r="E41" s="38"/>
      <c r="F41" s="38"/>
      <c r="G41" s="38"/>
      <c r="H41" s="38"/>
      <c r="I41" s="38"/>
      <c r="J41" s="132"/>
    </row>
    <row r="42" spans="1:10" ht="21">
      <c r="A42" s="38"/>
      <c r="B42" s="393"/>
      <c r="C42" s="38"/>
      <c r="D42" s="38"/>
      <c r="E42" s="38"/>
      <c r="F42" s="38"/>
      <c r="G42" s="38"/>
      <c r="H42" s="38"/>
      <c r="I42" s="38"/>
      <c r="J42" s="392"/>
    </row>
    <row r="43" spans="1:10" ht="21">
      <c r="A43" s="138"/>
      <c r="B43" s="51">
        <v>685000</v>
      </c>
      <c r="C43" s="139" t="s">
        <v>261</v>
      </c>
      <c r="D43" s="139" t="s">
        <v>261</v>
      </c>
      <c r="E43" s="139" t="s">
        <v>261</v>
      </c>
      <c r="F43" s="139" t="s">
        <v>261</v>
      </c>
      <c r="G43" s="139" t="s">
        <v>261</v>
      </c>
      <c r="H43" s="51">
        <v>685000</v>
      </c>
      <c r="I43" s="139" t="s">
        <v>261</v>
      </c>
      <c r="J43" s="130"/>
    </row>
    <row r="44" spans="1:10" ht="21">
      <c r="B44" s="391"/>
      <c r="C44" s="26"/>
      <c r="D44" s="26"/>
      <c r="E44" s="26"/>
      <c r="F44" s="26"/>
      <c r="G44" s="26"/>
      <c r="H44" s="26"/>
      <c r="I44" s="26"/>
      <c r="J44" s="391"/>
    </row>
    <row r="45" spans="1:10" ht="21">
      <c r="A45" s="26"/>
    </row>
  </sheetData>
  <mergeCells count="16">
    <mergeCell ref="A25:J25"/>
    <mergeCell ref="A26:J26"/>
    <mergeCell ref="A27:J27"/>
    <mergeCell ref="B29:C29"/>
    <mergeCell ref="D29:E29"/>
    <mergeCell ref="B28:E28"/>
    <mergeCell ref="F28:G28"/>
    <mergeCell ref="H28:I28"/>
    <mergeCell ref="B5:C5"/>
    <mergeCell ref="D5:E5"/>
    <mergeCell ref="A1:J1"/>
    <mergeCell ref="A2:J2"/>
    <mergeCell ref="A3:J3"/>
    <mergeCell ref="B4:E4"/>
    <mergeCell ref="F4:G4"/>
    <mergeCell ref="H4:I4"/>
  </mergeCells>
  <phoneticPr fontId="4" type="noConversion"/>
  <pageMargins left="0.75" right="0.48" top="0.47" bottom="1" header="0.25" footer="0.5"/>
  <pageSetup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7" sqref="E7"/>
    </sheetView>
  </sheetViews>
  <sheetFormatPr defaultRowHeight="12.75"/>
  <cols>
    <col min="1" max="1" width="49" customWidth="1"/>
    <col min="2" max="2" width="17" customWidth="1"/>
    <col min="3" max="3" width="9" customWidth="1"/>
    <col min="4" max="4" width="19" customWidth="1"/>
    <col min="8" max="8" width="11.28515625" bestFit="1" customWidth="1"/>
  </cols>
  <sheetData>
    <row r="1" spans="1:10" ht="26.25">
      <c r="A1" s="486" t="s">
        <v>0</v>
      </c>
      <c r="B1" s="443"/>
      <c r="C1" s="443"/>
      <c r="D1" s="443"/>
      <c r="E1" s="1"/>
      <c r="F1" s="1"/>
      <c r="G1" s="1"/>
      <c r="H1" s="1"/>
      <c r="I1" s="1"/>
      <c r="J1" s="1"/>
    </row>
    <row r="2" spans="1:10" ht="26.25">
      <c r="A2" s="486" t="s">
        <v>348</v>
      </c>
      <c r="B2" s="443"/>
      <c r="C2" s="443"/>
      <c r="D2" s="443"/>
      <c r="E2" s="1"/>
      <c r="F2" s="1"/>
      <c r="G2" s="1"/>
      <c r="H2" s="1"/>
      <c r="I2" s="1"/>
      <c r="J2" s="1"/>
    </row>
    <row r="3" spans="1:10" ht="26.25">
      <c r="A3" s="486" t="s">
        <v>613</v>
      </c>
      <c r="B3" s="443"/>
      <c r="C3" s="443"/>
      <c r="D3" s="443"/>
      <c r="E3" s="1"/>
      <c r="F3" s="1"/>
      <c r="G3" s="1"/>
      <c r="H3" s="1"/>
      <c r="I3" s="1"/>
      <c r="J3" s="1"/>
    </row>
    <row r="4" spans="1:10" ht="23.25">
      <c r="A4" s="1" t="s">
        <v>637</v>
      </c>
      <c r="B4" s="1"/>
      <c r="C4" s="1"/>
      <c r="D4" s="29">
        <v>8134840.0599999996</v>
      </c>
      <c r="E4" s="1"/>
      <c r="F4" s="1"/>
      <c r="G4" s="1"/>
      <c r="H4" s="1"/>
      <c r="I4" s="1"/>
      <c r="J4" s="1"/>
    </row>
    <row r="5" spans="1:10" ht="23.25">
      <c r="A5" s="114" t="s">
        <v>616</v>
      </c>
      <c r="B5" s="1"/>
      <c r="C5" s="1"/>
      <c r="D5" s="32">
        <v>1473818.7</v>
      </c>
      <c r="E5" s="1"/>
      <c r="F5" s="1"/>
      <c r="G5" s="1"/>
      <c r="H5" s="1"/>
      <c r="I5" s="1"/>
      <c r="J5" s="1"/>
    </row>
    <row r="6" spans="1:10" ht="24" thickBot="1">
      <c r="A6" s="1" t="s">
        <v>617</v>
      </c>
      <c r="B6" s="1"/>
      <c r="C6" s="1"/>
      <c r="D6" s="31">
        <f>SUM(D4:D5)</f>
        <v>9608658.7599999998</v>
      </c>
      <c r="E6" s="1"/>
      <c r="F6" s="1"/>
      <c r="G6" s="1"/>
      <c r="H6" s="140"/>
      <c r="I6" s="1"/>
      <c r="J6" s="1"/>
    </row>
    <row r="7" spans="1:10" ht="24" thickTop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3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3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3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3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3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3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3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3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3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3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3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3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3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3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3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3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3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3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3.25">
      <c r="A26" s="1"/>
      <c r="B26" s="1"/>
      <c r="C26" s="1"/>
      <c r="D26" s="1"/>
      <c r="E26" s="1"/>
      <c r="F26" s="1"/>
      <c r="G26" s="1"/>
      <c r="H26" s="1"/>
      <c r="I26" s="1"/>
      <c r="J26" s="1"/>
    </row>
  </sheetData>
  <mergeCells count="3">
    <mergeCell ref="A1:D1"/>
    <mergeCell ref="A2:D2"/>
    <mergeCell ref="A3:D3"/>
  </mergeCells>
  <phoneticPr fontId="4" type="noConversion"/>
  <pageMargins left="0.54" right="0.45" top="0.71" bottom="1" header="0.5" footer="0.5"/>
  <pageSetup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58"/>
  <sheetViews>
    <sheetView tabSelected="1" topLeftCell="A220" workbookViewId="0">
      <selection activeCell="A188" sqref="A188:F188"/>
    </sheetView>
  </sheetViews>
  <sheetFormatPr defaultRowHeight="12.75"/>
  <cols>
    <col min="1" max="1" width="22.140625" customWidth="1"/>
    <col min="2" max="2" width="15.5703125" customWidth="1"/>
    <col min="3" max="3" width="18" customWidth="1"/>
    <col min="4" max="4" width="17.140625" customWidth="1"/>
    <col min="5" max="5" width="18.42578125" customWidth="1"/>
    <col min="6" max="6" width="19.85546875" customWidth="1"/>
  </cols>
  <sheetData>
    <row r="1" spans="1:14" ht="26.25">
      <c r="A1" s="487" t="s">
        <v>0</v>
      </c>
      <c r="B1" s="443"/>
      <c r="C1" s="443"/>
      <c r="D1" s="443"/>
      <c r="E1" s="443"/>
      <c r="F1" s="443"/>
      <c r="G1" s="142"/>
      <c r="H1" s="142"/>
      <c r="I1" s="142"/>
      <c r="J1" s="142"/>
      <c r="K1" s="142"/>
      <c r="L1" s="142"/>
      <c r="M1" s="141"/>
      <c r="N1" s="141"/>
    </row>
    <row r="2" spans="1:14" ht="26.25">
      <c r="A2" s="487" t="s">
        <v>352</v>
      </c>
      <c r="B2" s="443"/>
      <c r="C2" s="443"/>
      <c r="D2" s="443"/>
      <c r="E2" s="443"/>
      <c r="F2" s="443"/>
      <c r="G2" s="142"/>
      <c r="H2" s="142"/>
      <c r="I2" s="142"/>
      <c r="J2" s="142"/>
      <c r="K2" s="142"/>
      <c r="L2" s="142"/>
      <c r="M2" s="141"/>
      <c r="N2" s="141"/>
    </row>
    <row r="3" spans="1:14" ht="26.25">
      <c r="A3" s="487" t="s">
        <v>663</v>
      </c>
      <c r="B3" s="443"/>
      <c r="C3" s="443"/>
      <c r="D3" s="443"/>
      <c r="E3" s="443"/>
      <c r="F3" s="443"/>
      <c r="G3" s="142"/>
      <c r="H3" s="142"/>
      <c r="I3" s="142"/>
      <c r="J3" s="142"/>
      <c r="K3" s="142"/>
      <c r="L3" s="142"/>
      <c r="M3" s="141"/>
      <c r="N3" s="141"/>
    </row>
    <row r="4" spans="1:14" ht="26.25">
      <c r="A4" s="143"/>
      <c r="B4" s="143"/>
      <c r="C4" s="143"/>
      <c r="D4" s="143"/>
      <c r="E4" s="143"/>
      <c r="F4" s="230"/>
      <c r="G4" s="143"/>
      <c r="H4" s="143"/>
      <c r="I4" s="143"/>
      <c r="J4" s="143"/>
      <c r="K4" s="143"/>
      <c r="L4" s="143"/>
    </row>
    <row r="5" spans="1:14" ht="26.25" customHeight="1">
      <c r="A5" s="488" t="s">
        <v>2</v>
      </c>
      <c r="B5" s="496" t="s">
        <v>22</v>
      </c>
      <c r="C5" s="496" t="s">
        <v>107</v>
      </c>
      <c r="D5" s="167" t="s">
        <v>304</v>
      </c>
      <c r="E5" s="228" t="s">
        <v>399</v>
      </c>
      <c r="F5" s="167" t="s">
        <v>353</v>
      </c>
    </row>
    <row r="6" spans="1:14" ht="21.75">
      <c r="A6" s="489"/>
      <c r="B6" s="497"/>
      <c r="C6" s="497"/>
      <c r="D6" s="168" t="s">
        <v>305</v>
      </c>
      <c r="E6" s="229" t="s">
        <v>400</v>
      </c>
      <c r="F6" s="168" t="s">
        <v>354</v>
      </c>
    </row>
    <row r="7" spans="1:14" ht="21.75">
      <c r="A7" s="169" t="s">
        <v>320</v>
      </c>
      <c r="B7" s="170"/>
      <c r="C7" s="170"/>
      <c r="D7" s="170"/>
      <c r="E7" s="170"/>
      <c r="F7" s="231"/>
    </row>
    <row r="8" spans="1:14" ht="18.75" customHeight="1">
      <c r="A8" s="172" t="s">
        <v>661</v>
      </c>
      <c r="B8" s="170">
        <v>2398320</v>
      </c>
      <c r="C8" s="173">
        <v>2398320</v>
      </c>
      <c r="D8" s="170">
        <v>2398320</v>
      </c>
      <c r="E8" s="170" t="s">
        <v>261</v>
      </c>
      <c r="F8" s="384" t="s">
        <v>261</v>
      </c>
    </row>
    <row r="9" spans="1:14" ht="18.75" customHeight="1">
      <c r="A9" s="172" t="s">
        <v>662</v>
      </c>
      <c r="B9" s="173">
        <v>4549975</v>
      </c>
      <c r="C9" s="173">
        <v>3168774</v>
      </c>
      <c r="D9" s="173">
        <v>2409138</v>
      </c>
      <c r="E9" s="170" t="s">
        <v>261</v>
      </c>
      <c r="F9" s="232">
        <v>759636</v>
      </c>
    </row>
    <row r="10" spans="1:14" ht="18.75" customHeight="1">
      <c r="A10" s="172" t="s">
        <v>46</v>
      </c>
      <c r="B10" s="170">
        <v>1151500</v>
      </c>
      <c r="C10" s="173">
        <v>826340</v>
      </c>
      <c r="D10" s="170">
        <v>325220</v>
      </c>
      <c r="E10" s="170" t="s">
        <v>261</v>
      </c>
      <c r="F10" s="232">
        <v>501120</v>
      </c>
    </row>
    <row r="11" spans="1:14" ht="18.75" customHeight="1">
      <c r="A11" s="172" t="s">
        <v>47</v>
      </c>
      <c r="B11" s="170">
        <v>1182825</v>
      </c>
      <c r="C11" s="173">
        <v>1050973</v>
      </c>
      <c r="D11" s="173">
        <v>943543</v>
      </c>
      <c r="E11" s="170" t="s">
        <v>261</v>
      </c>
      <c r="F11" s="232">
        <v>107430</v>
      </c>
    </row>
    <row r="12" spans="1:14" ht="18.75" customHeight="1">
      <c r="A12" s="172" t="s">
        <v>48</v>
      </c>
      <c r="B12" s="173">
        <v>1397700</v>
      </c>
      <c r="C12" s="173">
        <v>816047</v>
      </c>
      <c r="D12" s="170">
        <v>731581</v>
      </c>
      <c r="E12" s="170" t="s">
        <v>261</v>
      </c>
      <c r="F12" s="232">
        <v>84466</v>
      </c>
    </row>
    <row r="13" spans="1:14" ht="18.75" customHeight="1">
      <c r="A13" s="174" t="s">
        <v>49</v>
      </c>
      <c r="B13" s="170">
        <v>546000</v>
      </c>
      <c r="C13" s="173">
        <v>3314626</v>
      </c>
      <c r="D13" s="173">
        <v>238523</v>
      </c>
      <c r="E13" s="170" t="s">
        <v>261</v>
      </c>
      <c r="F13" s="232">
        <v>96103</v>
      </c>
    </row>
    <row r="14" spans="1:14" ht="18.75" customHeight="1">
      <c r="A14" s="175" t="s">
        <v>50</v>
      </c>
      <c r="B14" s="173">
        <v>446000</v>
      </c>
      <c r="C14" s="173">
        <v>291413.95</v>
      </c>
      <c r="D14" s="170">
        <v>289952.95</v>
      </c>
      <c r="E14" s="170" t="s">
        <v>261</v>
      </c>
      <c r="F14" s="384">
        <v>1461</v>
      </c>
    </row>
    <row r="15" spans="1:14" ht="18.75" customHeight="1">
      <c r="A15" s="176" t="s">
        <v>36</v>
      </c>
      <c r="B15" s="177">
        <v>20000</v>
      </c>
      <c r="C15" s="177">
        <v>20000</v>
      </c>
      <c r="D15" s="177">
        <v>20000</v>
      </c>
      <c r="E15" s="177" t="s">
        <v>261</v>
      </c>
      <c r="F15" s="384" t="s">
        <v>261</v>
      </c>
    </row>
    <row r="16" spans="1:14" ht="18.75" customHeight="1">
      <c r="A16" s="175" t="s">
        <v>53</v>
      </c>
      <c r="B16" s="170">
        <v>25000</v>
      </c>
      <c r="C16" s="171">
        <v>25000</v>
      </c>
      <c r="D16" s="170" t="s">
        <v>261</v>
      </c>
      <c r="E16" s="170">
        <v>25000</v>
      </c>
      <c r="F16" s="384" t="s">
        <v>261</v>
      </c>
    </row>
    <row r="17" spans="1:14" ht="18.75" customHeight="1">
      <c r="A17" s="175" t="s">
        <v>51</v>
      </c>
      <c r="B17" s="170">
        <v>86000</v>
      </c>
      <c r="C17" s="171">
        <v>86000</v>
      </c>
      <c r="D17" s="173">
        <v>42500</v>
      </c>
      <c r="E17" s="170" t="s">
        <v>261</v>
      </c>
      <c r="F17" s="384">
        <v>43500</v>
      </c>
    </row>
    <row r="18" spans="1:14" ht="22.5" thickBot="1">
      <c r="A18" s="178" t="s">
        <v>107</v>
      </c>
      <c r="B18" s="179">
        <f>SUM(B8:B17)</f>
        <v>11803320</v>
      </c>
      <c r="C18" s="180">
        <f>SUM(C8:C17)</f>
        <v>11997493.949999999</v>
      </c>
      <c r="D18" s="181">
        <f>SUM(D8:D17)</f>
        <v>7398777.9500000002</v>
      </c>
      <c r="E18" s="179">
        <f>SUM(E8:E17)</f>
        <v>25000</v>
      </c>
      <c r="F18" s="233">
        <f>SUM(F8:F17)</f>
        <v>1593716</v>
      </c>
    </row>
    <row r="19" spans="1:14" ht="20.25" thickTop="1">
      <c r="A19" s="124"/>
      <c r="B19" s="122"/>
      <c r="C19" s="125"/>
      <c r="D19" s="126"/>
      <c r="E19" s="122"/>
      <c r="F19" s="126"/>
      <c r="G19" s="122"/>
      <c r="H19" s="126"/>
      <c r="I19" s="126"/>
      <c r="J19" s="122"/>
      <c r="K19" s="122"/>
      <c r="L19" s="125"/>
      <c r="M19" s="123"/>
      <c r="N19" s="123"/>
    </row>
    <row r="20" spans="1:14" ht="19.5">
      <c r="A20" s="127"/>
      <c r="B20" s="122"/>
      <c r="C20" s="125"/>
      <c r="D20" s="126"/>
      <c r="E20" s="122"/>
      <c r="F20" s="126"/>
      <c r="G20" s="122"/>
      <c r="H20" s="126"/>
      <c r="I20" s="126"/>
      <c r="J20" s="122"/>
      <c r="K20" s="122"/>
      <c r="L20" s="125"/>
      <c r="M20" s="123"/>
      <c r="N20" s="123"/>
    </row>
    <row r="21" spans="1:14" ht="19.5">
      <c r="A21" s="127"/>
      <c r="B21" s="122"/>
      <c r="C21" s="125"/>
      <c r="D21" s="126"/>
      <c r="E21" s="122"/>
      <c r="F21" s="126"/>
      <c r="G21" s="122"/>
      <c r="H21" s="126"/>
      <c r="I21" s="126"/>
      <c r="J21" s="122"/>
      <c r="K21" s="122"/>
      <c r="L21" s="125"/>
      <c r="M21" s="123"/>
      <c r="N21" s="123"/>
    </row>
    <row r="22" spans="1:14" ht="19.5">
      <c r="A22" s="127"/>
      <c r="B22" s="122"/>
      <c r="C22" s="125"/>
      <c r="D22" s="126"/>
      <c r="E22" s="122"/>
      <c r="F22" s="126"/>
      <c r="G22" s="122"/>
      <c r="H22" s="126"/>
      <c r="I22" s="126"/>
      <c r="J22" s="122"/>
      <c r="K22" s="122"/>
      <c r="L22" s="125"/>
      <c r="M22" s="123"/>
      <c r="N22" s="123"/>
    </row>
    <row r="23" spans="1:14" ht="19.5">
      <c r="A23" s="127"/>
      <c r="B23" s="122"/>
      <c r="C23" s="125"/>
      <c r="D23" s="126"/>
      <c r="E23" s="122"/>
      <c r="F23" s="126"/>
      <c r="G23" s="122"/>
      <c r="H23" s="126"/>
      <c r="I23" s="126"/>
      <c r="J23" s="122"/>
      <c r="K23" s="122"/>
      <c r="L23" s="125"/>
      <c r="M23" s="123"/>
      <c r="N23" s="123"/>
    </row>
    <row r="24" spans="1:14" ht="19.5">
      <c r="A24" s="127"/>
      <c r="B24" s="122"/>
      <c r="C24" s="125"/>
      <c r="D24" s="126"/>
      <c r="E24" s="122"/>
      <c r="F24" s="126"/>
      <c r="G24" s="122"/>
      <c r="H24" s="126"/>
      <c r="I24" s="126"/>
      <c r="J24" s="122"/>
      <c r="K24" s="122"/>
      <c r="L24" s="125"/>
      <c r="M24" s="123"/>
      <c r="N24" s="123"/>
    </row>
    <row r="25" spans="1:14" ht="26.25">
      <c r="A25" s="494" t="s">
        <v>409</v>
      </c>
      <c r="B25" s="495"/>
      <c r="C25" s="495"/>
      <c r="D25" s="495"/>
      <c r="E25" s="495"/>
      <c r="F25" s="495"/>
      <c r="G25" s="122"/>
      <c r="H25" s="126"/>
      <c r="I25" s="126"/>
      <c r="J25" s="122"/>
      <c r="K25" s="122"/>
      <c r="L25" s="125"/>
      <c r="M25" s="123"/>
      <c r="N25" s="123"/>
    </row>
    <row r="26" spans="1:14" ht="26.25">
      <c r="A26" s="494" t="s">
        <v>410</v>
      </c>
      <c r="B26" s="495"/>
      <c r="C26" s="495"/>
      <c r="D26" s="495"/>
      <c r="E26" s="495"/>
      <c r="F26" s="495"/>
      <c r="G26" s="122"/>
      <c r="H26" s="126"/>
      <c r="I26" s="126"/>
      <c r="J26" s="122"/>
      <c r="K26" s="122"/>
      <c r="L26" s="125"/>
      <c r="M26" s="123"/>
      <c r="N26" s="123"/>
    </row>
    <row r="27" spans="1:14" ht="26.25">
      <c r="A27" s="494" t="s">
        <v>664</v>
      </c>
      <c r="B27" s="495"/>
      <c r="C27" s="495"/>
      <c r="D27" s="495"/>
      <c r="E27" s="495"/>
      <c r="F27" s="495"/>
    </row>
    <row r="28" spans="1:14" ht="26.25">
      <c r="A28" s="143"/>
      <c r="B28" s="143"/>
      <c r="C28" s="143"/>
      <c r="D28" s="143"/>
      <c r="E28" s="143"/>
      <c r="F28" s="143"/>
    </row>
    <row r="29" spans="1:14" ht="21" customHeight="1">
      <c r="A29" s="488" t="s">
        <v>2</v>
      </c>
      <c r="B29" s="496" t="s">
        <v>22</v>
      </c>
      <c r="C29" s="496" t="s">
        <v>107</v>
      </c>
      <c r="D29" s="498" t="s">
        <v>355</v>
      </c>
      <c r="E29" s="456"/>
    </row>
    <row r="30" spans="1:14" ht="20.25" customHeight="1">
      <c r="A30" s="489"/>
      <c r="B30" s="497"/>
      <c r="C30" s="497"/>
      <c r="D30" s="499" t="s">
        <v>356</v>
      </c>
      <c r="E30" s="500"/>
    </row>
    <row r="31" spans="1:14" ht="21.75">
      <c r="A31" s="169" t="s">
        <v>320</v>
      </c>
      <c r="B31" s="170"/>
      <c r="C31" s="170"/>
      <c r="D31" s="182"/>
      <c r="E31" s="166"/>
    </row>
    <row r="32" spans="1:14" ht="21.75">
      <c r="A32" s="172" t="s">
        <v>576</v>
      </c>
      <c r="B32" s="170">
        <v>60000</v>
      </c>
      <c r="C32" s="170">
        <v>39400</v>
      </c>
      <c r="D32" s="404">
        <v>39400</v>
      </c>
      <c r="E32" s="166"/>
    </row>
    <row r="33" spans="1:6" ht="21.75">
      <c r="A33" s="175" t="s">
        <v>330</v>
      </c>
      <c r="B33" s="170">
        <v>100000</v>
      </c>
      <c r="C33" s="171">
        <v>94985</v>
      </c>
      <c r="D33" s="182">
        <v>94985</v>
      </c>
      <c r="E33" s="166"/>
    </row>
    <row r="34" spans="1:6" ht="22.5" thickBot="1">
      <c r="A34" s="178" t="s">
        <v>107</v>
      </c>
      <c r="B34" s="179">
        <f>SUM(B32:B33)</f>
        <v>160000</v>
      </c>
      <c r="C34" s="179">
        <f t="shared" ref="C34:D34" si="0">SUM(C32:C33)</f>
        <v>134385</v>
      </c>
      <c r="D34" s="406">
        <f t="shared" si="0"/>
        <v>134385</v>
      </c>
      <c r="E34" s="184"/>
    </row>
    <row r="35" spans="1:6" ht="20.25" thickTop="1">
      <c r="A35" s="124"/>
      <c r="B35" s="122"/>
      <c r="C35" s="125"/>
      <c r="D35" s="126"/>
      <c r="E35" s="122"/>
      <c r="F35" s="126"/>
    </row>
    <row r="36" spans="1:6" ht="19.5">
      <c r="A36" s="127"/>
      <c r="B36" s="122"/>
      <c r="C36" s="125"/>
      <c r="D36" s="126"/>
      <c r="E36" s="122"/>
      <c r="F36" s="126"/>
    </row>
    <row r="37" spans="1:6" ht="19.5">
      <c r="A37" s="127"/>
      <c r="B37" s="122"/>
      <c r="C37" s="125"/>
      <c r="D37" s="126"/>
      <c r="E37" s="122"/>
      <c r="F37" s="126"/>
    </row>
    <row r="53" spans="1:6" ht="26.25">
      <c r="A53" s="494" t="s">
        <v>401</v>
      </c>
      <c r="B53" s="495"/>
      <c r="C53" s="495"/>
      <c r="D53" s="495"/>
      <c r="E53" s="495"/>
      <c r="F53" s="495"/>
    </row>
    <row r="54" spans="1:6" ht="26.25">
      <c r="A54" s="501" t="s">
        <v>408</v>
      </c>
      <c r="B54" s="502"/>
      <c r="C54" s="502"/>
      <c r="D54" s="502"/>
      <c r="E54" s="502"/>
      <c r="F54" s="502"/>
    </row>
    <row r="55" spans="1:6" ht="26.25">
      <c r="A55" s="494" t="s">
        <v>665</v>
      </c>
      <c r="B55" s="495"/>
      <c r="C55" s="495"/>
      <c r="D55" s="495"/>
      <c r="E55" s="495"/>
      <c r="F55" s="495"/>
    </row>
    <row r="56" spans="1:6" ht="26.25">
      <c r="A56" s="143"/>
      <c r="B56" s="143"/>
      <c r="C56" s="143"/>
      <c r="D56" s="143"/>
      <c r="E56" s="143"/>
      <c r="F56" s="143"/>
    </row>
    <row r="57" spans="1:6" ht="27.75" customHeight="1">
      <c r="A57" s="488" t="s">
        <v>2</v>
      </c>
      <c r="B57" s="496" t="s">
        <v>22</v>
      </c>
      <c r="C57" s="496" t="s">
        <v>107</v>
      </c>
      <c r="D57" s="167" t="s">
        <v>357</v>
      </c>
      <c r="E57" s="167" t="s">
        <v>358</v>
      </c>
    </row>
    <row r="58" spans="1:6" ht="21.75">
      <c r="A58" s="489"/>
      <c r="B58" s="497"/>
      <c r="C58" s="497"/>
      <c r="D58" s="168" t="s">
        <v>308</v>
      </c>
      <c r="E58" s="168" t="s">
        <v>359</v>
      </c>
    </row>
    <row r="59" spans="1:6" ht="21.75">
      <c r="A59" s="169" t="s">
        <v>320</v>
      </c>
      <c r="B59" s="170"/>
      <c r="C59" s="170"/>
      <c r="D59" s="170"/>
      <c r="E59" s="170"/>
    </row>
    <row r="60" spans="1:6" ht="21.75">
      <c r="A60" s="172" t="s">
        <v>326</v>
      </c>
      <c r="B60" s="173">
        <v>467800</v>
      </c>
      <c r="C60" s="173">
        <v>304800</v>
      </c>
      <c r="D60" s="170" t="s">
        <v>261</v>
      </c>
      <c r="E60" s="170">
        <v>304800</v>
      </c>
    </row>
    <row r="61" spans="1:6" ht="21.75">
      <c r="A61" s="174" t="s">
        <v>327</v>
      </c>
      <c r="B61" s="170">
        <v>728840</v>
      </c>
      <c r="C61" s="170">
        <v>710970.28</v>
      </c>
      <c r="D61" s="170" t="s">
        <v>261</v>
      </c>
      <c r="E61" s="170">
        <v>710970.28</v>
      </c>
    </row>
    <row r="62" spans="1:6" ht="21.75">
      <c r="A62" s="176" t="s">
        <v>666</v>
      </c>
      <c r="B62" s="177">
        <v>97000</v>
      </c>
      <c r="C62" s="177">
        <v>74000</v>
      </c>
      <c r="D62" s="177" t="s">
        <v>261</v>
      </c>
      <c r="E62" s="177">
        <v>74000</v>
      </c>
    </row>
    <row r="63" spans="1:6" ht="21.75">
      <c r="A63" s="176" t="s">
        <v>668</v>
      </c>
      <c r="B63" s="177">
        <v>216900</v>
      </c>
      <c r="C63" s="177">
        <v>216900</v>
      </c>
      <c r="D63" s="177" t="s">
        <v>261</v>
      </c>
      <c r="E63" s="177">
        <v>216900</v>
      </c>
    </row>
    <row r="64" spans="1:6" ht="21.75">
      <c r="A64" s="176" t="s">
        <v>667</v>
      </c>
      <c r="B64" s="432">
        <v>1352000</v>
      </c>
      <c r="C64" s="432">
        <v>1348000</v>
      </c>
      <c r="D64" s="432"/>
      <c r="E64" s="432">
        <v>1348000</v>
      </c>
    </row>
    <row r="65" spans="1:6" ht="22.5" thickBot="1">
      <c r="A65" s="178" t="s">
        <v>107</v>
      </c>
      <c r="B65" s="179">
        <f>SUM(B60:B64)</f>
        <v>2862540</v>
      </c>
      <c r="C65" s="179">
        <f t="shared" ref="C65:E65" si="1">SUM(C60:C64)</f>
        <v>2654670.2800000003</v>
      </c>
      <c r="D65" s="179" t="s">
        <v>261</v>
      </c>
      <c r="E65" s="179">
        <f t="shared" si="1"/>
        <v>2654670.2800000003</v>
      </c>
    </row>
    <row r="66" spans="1:6" ht="20.25" thickTop="1">
      <c r="A66" s="124"/>
      <c r="B66" s="122"/>
      <c r="C66" s="125"/>
      <c r="D66" s="126"/>
      <c r="E66" s="122"/>
      <c r="F66" s="126"/>
    </row>
    <row r="67" spans="1:6" ht="19.5">
      <c r="A67" s="127"/>
      <c r="B67" s="122"/>
      <c r="C67" s="125"/>
      <c r="D67" s="126"/>
      <c r="E67" s="122"/>
      <c r="F67" s="126"/>
    </row>
    <row r="68" spans="1:6" ht="19.5">
      <c r="A68" s="127"/>
      <c r="B68" s="122"/>
      <c r="C68" s="125"/>
      <c r="D68" s="126"/>
      <c r="E68" s="122"/>
      <c r="F68" s="126"/>
    </row>
    <row r="81" spans="1:6" ht="26.25">
      <c r="A81" s="494" t="s">
        <v>406</v>
      </c>
      <c r="B81" s="495"/>
      <c r="C81" s="495"/>
      <c r="D81" s="495"/>
      <c r="E81" s="495"/>
      <c r="F81" s="495"/>
    </row>
    <row r="82" spans="1:6" ht="26.25">
      <c r="A82" s="494" t="s">
        <v>407</v>
      </c>
      <c r="B82" s="495"/>
      <c r="C82" s="495"/>
      <c r="D82" s="495"/>
      <c r="E82" s="495"/>
      <c r="F82" s="495"/>
    </row>
    <row r="83" spans="1:6" ht="26.25">
      <c r="A83" s="494" t="s">
        <v>669</v>
      </c>
      <c r="B83" s="495"/>
      <c r="C83" s="495"/>
      <c r="D83" s="495"/>
      <c r="E83" s="495"/>
      <c r="F83" s="495"/>
    </row>
    <row r="84" spans="1:6" ht="26.25">
      <c r="A84" s="143"/>
      <c r="B84" s="143"/>
      <c r="C84" s="143"/>
      <c r="D84" s="143"/>
      <c r="E84" s="143"/>
      <c r="F84" s="143"/>
    </row>
    <row r="85" spans="1:6" ht="21.75">
      <c r="A85" s="488" t="s">
        <v>2</v>
      </c>
      <c r="B85" s="496" t="s">
        <v>22</v>
      </c>
      <c r="C85" s="496" t="s">
        <v>107</v>
      </c>
      <c r="D85" s="167" t="s">
        <v>357</v>
      </c>
      <c r="E85" s="496" t="s">
        <v>361</v>
      </c>
    </row>
    <row r="86" spans="1:6" ht="21.75">
      <c r="A86" s="489"/>
      <c r="B86" s="497"/>
      <c r="C86" s="497"/>
      <c r="D86" s="168" t="s">
        <v>360</v>
      </c>
      <c r="E86" s="497"/>
    </row>
    <row r="87" spans="1:6" ht="21.75">
      <c r="A87" s="169" t="s">
        <v>320</v>
      </c>
      <c r="B87" s="170"/>
      <c r="C87" s="170"/>
      <c r="D87" s="170"/>
      <c r="E87" s="170"/>
    </row>
    <row r="88" spans="1:6" ht="18.75" customHeight="1">
      <c r="A88" s="172" t="s">
        <v>323</v>
      </c>
      <c r="B88" s="173">
        <v>1042000</v>
      </c>
      <c r="C88" s="173">
        <v>735221</v>
      </c>
      <c r="D88" s="173">
        <v>735221</v>
      </c>
      <c r="E88" s="170" t="s">
        <v>261</v>
      </c>
    </row>
    <row r="89" spans="1:6" ht="18.75" customHeight="1">
      <c r="A89" s="172" t="s">
        <v>324</v>
      </c>
      <c r="B89" s="170">
        <v>350000</v>
      </c>
      <c r="C89" s="170">
        <v>312480</v>
      </c>
      <c r="D89" s="170">
        <v>312480</v>
      </c>
      <c r="E89" s="170" t="s">
        <v>261</v>
      </c>
    </row>
    <row r="90" spans="1:6" ht="18.75" customHeight="1">
      <c r="A90" s="172" t="s">
        <v>325</v>
      </c>
      <c r="B90" s="170">
        <v>96000</v>
      </c>
      <c r="C90" s="173">
        <v>60876.75</v>
      </c>
      <c r="D90" s="173">
        <v>60876.75</v>
      </c>
      <c r="E90" s="170" t="s">
        <v>261</v>
      </c>
    </row>
    <row r="91" spans="1:6" ht="18.75" customHeight="1">
      <c r="A91" s="172" t="s">
        <v>326</v>
      </c>
      <c r="B91" s="173">
        <v>360000</v>
      </c>
      <c r="C91" s="170">
        <v>114154</v>
      </c>
      <c r="D91" s="170">
        <v>114154</v>
      </c>
      <c r="E91" s="170" t="s">
        <v>261</v>
      </c>
    </row>
    <row r="92" spans="1:6" ht="18.75" customHeight="1">
      <c r="A92" s="174" t="s">
        <v>671</v>
      </c>
      <c r="B92" s="170">
        <v>440000</v>
      </c>
      <c r="C92" s="173">
        <v>235355</v>
      </c>
      <c r="D92" s="173">
        <v>235355</v>
      </c>
      <c r="E92" s="170" t="s">
        <v>261</v>
      </c>
    </row>
    <row r="93" spans="1:6" ht="18.75" customHeight="1">
      <c r="A93" s="174" t="s">
        <v>670</v>
      </c>
      <c r="B93" s="214">
        <v>23500</v>
      </c>
      <c r="C93" s="214" t="s">
        <v>261</v>
      </c>
      <c r="D93" s="427">
        <v>23500</v>
      </c>
      <c r="E93" s="214" t="s">
        <v>261</v>
      </c>
    </row>
    <row r="94" spans="1:6" ht="18.75" customHeight="1">
      <c r="A94" s="174" t="s">
        <v>668</v>
      </c>
      <c r="B94" s="214">
        <v>703900</v>
      </c>
      <c r="C94" s="427">
        <v>681690</v>
      </c>
      <c r="D94" s="427">
        <v>426990</v>
      </c>
      <c r="E94" s="214" t="s">
        <v>261</v>
      </c>
    </row>
    <row r="95" spans="1:6" ht="18.75" customHeight="1">
      <c r="A95" s="174" t="s">
        <v>667</v>
      </c>
      <c r="B95" s="214">
        <v>30000</v>
      </c>
      <c r="C95" s="214" t="s">
        <v>261</v>
      </c>
      <c r="D95" s="214" t="s">
        <v>261</v>
      </c>
      <c r="E95" s="214">
        <v>245700</v>
      </c>
    </row>
    <row r="96" spans="1:6" ht="22.5" thickBot="1">
      <c r="A96" s="178" t="s">
        <v>107</v>
      </c>
      <c r="B96" s="179">
        <f>SUM(B88:B95)</f>
        <v>3045400</v>
      </c>
      <c r="C96" s="179">
        <f t="shared" ref="C96:E96" si="2">SUM(C88:C95)</f>
        <v>2139776.75</v>
      </c>
      <c r="D96" s="179">
        <f t="shared" si="2"/>
        <v>1908576.75</v>
      </c>
      <c r="E96" s="179">
        <f t="shared" si="2"/>
        <v>245700</v>
      </c>
    </row>
    <row r="97" spans="1:6" ht="20.25" thickTop="1">
      <c r="A97" s="124"/>
      <c r="B97" s="122"/>
      <c r="C97" s="125"/>
      <c r="D97" s="126"/>
      <c r="E97" s="122"/>
      <c r="F97" s="126"/>
    </row>
    <row r="98" spans="1:6" ht="19.5">
      <c r="A98" s="127"/>
      <c r="B98" s="122"/>
      <c r="C98" s="125"/>
      <c r="D98" s="126"/>
      <c r="E98" s="122"/>
      <c r="F98" s="126"/>
    </row>
    <row r="99" spans="1:6" ht="19.5">
      <c r="A99" s="127"/>
      <c r="B99" s="122"/>
      <c r="C99" s="125"/>
      <c r="D99" s="126"/>
      <c r="E99" s="122"/>
      <c r="F99" s="126"/>
    </row>
    <row r="107" spans="1:6" ht="26.25">
      <c r="A107" s="494" t="s">
        <v>404</v>
      </c>
      <c r="B107" s="495"/>
      <c r="C107" s="495"/>
      <c r="D107" s="495"/>
      <c r="E107" s="495"/>
      <c r="F107" s="495"/>
    </row>
    <row r="108" spans="1:6" ht="26.25">
      <c r="A108" s="494" t="s">
        <v>405</v>
      </c>
      <c r="B108" s="495"/>
      <c r="C108" s="495"/>
      <c r="D108" s="495"/>
      <c r="E108" s="495"/>
      <c r="F108" s="495"/>
    </row>
    <row r="109" spans="1:6" ht="26.25">
      <c r="A109" s="494" t="s">
        <v>672</v>
      </c>
      <c r="B109" s="495"/>
      <c r="C109" s="495"/>
      <c r="D109" s="495"/>
      <c r="E109" s="495"/>
      <c r="F109" s="495"/>
    </row>
    <row r="110" spans="1:6" ht="26.25">
      <c r="A110" s="143"/>
      <c r="B110" s="143"/>
      <c r="C110" s="143"/>
      <c r="D110" s="143"/>
      <c r="E110" s="143"/>
      <c r="F110" s="143"/>
    </row>
    <row r="111" spans="1:6" ht="12.75" customHeight="1">
      <c r="A111" s="488" t="s">
        <v>2</v>
      </c>
      <c r="B111" s="496" t="s">
        <v>22</v>
      </c>
      <c r="C111" s="496" t="s">
        <v>107</v>
      </c>
      <c r="D111" s="490" t="s">
        <v>362</v>
      </c>
      <c r="E111" s="435"/>
    </row>
    <row r="112" spans="1:6">
      <c r="A112" s="489"/>
      <c r="B112" s="497"/>
      <c r="C112" s="497"/>
      <c r="D112" s="491"/>
      <c r="E112" s="436"/>
    </row>
    <row r="113" spans="1:6" ht="21.75">
      <c r="A113" s="169" t="s">
        <v>320</v>
      </c>
      <c r="B113" s="170"/>
      <c r="C113" s="170"/>
      <c r="D113" s="182"/>
      <c r="E113" s="166"/>
    </row>
    <row r="114" spans="1:6" ht="21.75">
      <c r="A114" s="175" t="s">
        <v>580</v>
      </c>
      <c r="B114" s="170">
        <v>92000</v>
      </c>
      <c r="C114" s="234">
        <v>5900</v>
      </c>
      <c r="D114" s="404">
        <v>5900</v>
      </c>
      <c r="E114" s="405"/>
    </row>
    <row r="115" spans="1:6" ht="21.75">
      <c r="A115" s="175" t="s">
        <v>581</v>
      </c>
      <c r="B115" s="214">
        <v>800000</v>
      </c>
      <c r="C115" s="235">
        <v>594875.42000000004</v>
      </c>
      <c r="D115" s="404">
        <v>594875.42000000004</v>
      </c>
      <c r="E115" s="405"/>
    </row>
    <row r="116" spans="1:6" ht="21.75">
      <c r="A116" s="175" t="s">
        <v>673</v>
      </c>
      <c r="B116" s="214">
        <v>127000</v>
      </c>
      <c r="C116" s="235">
        <v>111237</v>
      </c>
      <c r="D116" s="404">
        <v>111237</v>
      </c>
      <c r="E116" s="405"/>
    </row>
    <row r="117" spans="1:6" ht="21.75">
      <c r="A117" s="175" t="s">
        <v>386</v>
      </c>
      <c r="B117" s="214">
        <v>2000000</v>
      </c>
      <c r="C117" s="235">
        <v>997500</v>
      </c>
      <c r="D117" s="433">
        <v>997500</v>
      </c>
      <c r="E117" s="434"/>
    </row>
    <row r="118" spans="1:6" ht="22.5" thickBot="1">
      <c r="A118" s="178" t="s">
        <v>107</v>
      </c>
      <c r="B118" s="179">
        <f>SUM(B114:B117)</f>
        <v>3019000</v>
      </c>
      <c r="C118" s="236">
        <f>SUM(C114:C117)</f>
        <v>1709512.42</v>
      </c>
      <c r="D118" s="406">
        <f>SUM(D114:D117)</f>
        <v>1709512.42</v>
      </c>
      <c r="E118" s="407"/>
    </row>
    <row r="119" spans="1:6" ht="20.25" thickTop="1">
      <c r="A119" s="124"/>
      <c r="B119" s="122"/>
      <c r="C119" s="125"/>
      <c r="D119" s="126"/>
      <c r="E119" s="122"/>
      <c r="F119" s="126"/>
    </row>
    <row r="120" spans="1:6" ht="19.5">
      <c r="A120" s="127"/>
      <c r="B120" s="122"/>
      <c r="C120" s="125"/>
      <c r="D120" s="126"/>
      <c r="E120" s="122"/>
      <c r="F120" s="126"/>
    </row>
    <row r="121" spans="1:6" ht="19.5">
      <c r="A121" s="127"/>
      <c r="B121" s="122"/>
      <c r="C121" s="125"/>
      <c r="D121" s="126"/>
      <c r="E121" s="122"/>
      <c r="F121" s="126"/>
    </row>
    <row r="138" spans="1:6" ht="26.25">
      <c r="A138" s="494" t="s">
        <v>404</v>
      </c>
      <c r="B138" s="495"/>
      <c r="C138" s="495"/>
      <c r="D138" s="495"/>
      <c r="E138" s="495"/>
      <c r="F138" s="495"/>
    </row>
    <row r="139" spans="1:6" ht="26.25">
      <c r="A139" s="494" t="s">
        <v>363</v>
      </c>
      <c r="B139" s="495"/>
      <c r="C139" s="495"/>
      <c r="D139" s="495"/>
      <c r="E139" s="495"/>
      <c r="F139" s="495"/>
    </row>
    <row r="140" spans="1:6" ht="26.25">
      <c r="A140" s="494" t="s">
        <v>674</v>
      </c>
      <c r="B140" s="495"/>
      <c r="C140" s="495"/>
      <c r="D140" s="495"/>
      <c r="E140" s="495"/>
      <c r="F140" s="495"/>
    </row>
    <row r="141" spans="1:6" ht="26.25">
      <c r="A141" s="143"/>
      <c r="B141" s="143"/>
      <c r="C141" s="143"/>
      <c r="D141" s="143"/>
      <c r="E141" s="143"/>
      <c r="F141" s="143"/>
    </row>
    <row r="142" spans="1:6" ht="22.5" customHeight="1">
      <c r="A142" s="488" t="s">
        <v>2</v>
      </c>
      <c r="B142" s="496" t="s">
        <v>22</v>
      </c>
      <c r="C142" s="496" t="s">
        <v>107</v>
      </c>
      <c r="D142" s="498" t="s">
        <v>365</v>
      </c>
      <c r="E142" s="506"/>
    </row>
    <row r="143" spans="1:6" ht="20.25" customHeight="1">
      <c r="A143" s="489"/>
      <c r="B143" s="505"/>
      <c r="C143" s="505"/>
      <c r="D143" s="499" t="s">
        <v>364</v>
      </c>
      <c r="E143" s="507"/>
    </row>
    <row r="144" spans="1:6" ht="21.75">
      <c r="A144" s="169" t="s">
        <v>320</v>
      </c>
      <c r="B144" s="170"/>
      <c r="C144" s="170"/>
      <c r="D144" s="182"/>
      <c r="E144" s="189"/>
    </row>
    <row r="145" spans="1:6" ht="21.75">
      <c r="A145" s="172" t="s">
        <v>326</v>
      </c>
      <c r="B145" s="173">
        <v>160000</v>
      </c>
      <c r="C145" s="404" t="s">
        <v>261</v>
      </c>
      <c r="D145" s="503">
        <v>100000</v>
      </c>
      <c r="E145" s="504"/>
    </row>
    <row r="146" spans="1:6" ht="22.5" thickBot="1">
      <c r="A146" s="178" t="s">
        <v>107</v>
      </c>
      <c r="B146" s="179">
        <f>SUM(B145:B145)</f>
        <v>160000</v>
      </c>
      <c r="C146" s="406" t="s">
        <v>261</v>
      </c>
      <c r="D146" s="508">
        <f>SUM(D145:D145)</f>
        <v>100000</v>
      </c>
      <c r="E146" s="509"/>
    </row>
    <row r="147" spans="1:6" ht="20.25" thickTop="1">
      <c r="A147" s="185"/>
      <c r="B147" s="186"/>
      <c r="C147" s="187"/>
      <c r="D147" s="188"/>
      <c r="E147" s="186"/>
      <c r="F147" s="126"/>
    </row>
    <row r="166" spans="1:6" ht="26.25">
      <c r="A166" s="487" t="s">
        <v>0</v>
      </c>
      <c r="B166" s="443"/>
      <c r="C166" s="443"/>
      <c r="D166" s="443"/>
      <c r="E166" s="443"/>
      <c r="F166" s="443"/>
    </row>
    <row r="167" spans="1:6" ht="26.25">
      <c r="A167" s="487" t="s">
        <v>366</v>
      </c>
      <c r="B167" s="443"/>
      <c r="C167" s="443"/>
      <c r="D167" s="443"/>
      <c r="E167" s="443"/>
      <c r="F167" s="443"/>
    </row>
    <row r="168" spans="1:6" ht="26.25">
      <c r="A168" s="487" t="s">
        <v>575</v>
      </c>
      <c r="B168" s="443"/>
      <c r="C168" s="443"/>
      <c r="D168" s="443"/>
      <c r="E168" s="443"/>
      <c r="F168" s="443"/>
    </row>
    <row r="169" spans="1:6" ht="26.25">
      <c r="A169" s="143"/>
      <c r="B169" s="143"/>
      <c r="C169" s="143"/>
      <c r="D169" s="143"/>
      <c r="E169" s="143"/>
      <c r="F169" s="143"/>
    </row>
    <row r="170" spans="1:6" ht="21.75">
      <c r="A170" s="488" t="s">
        <v>2</v>
      </c>
      <c r="B170" s="496" t="s">
        <v>22</v>
      </c>
      <c r="C170" s="496" t="s">
        <v>107</v>
      </c>
      <c r="D170" s="167" t="s">
        <v>578</v>
      </c>
      <c r="E170" s="167" t="s">
        <v>367</v>
      </c>
    </row>
    <row r="171" spans="1:6" ht="21.75">
      <c r="A171" s="489"/>
      <c r="B171" s="497"/>
      <c r="C171" s="497"/>
      <c r="D171" s="168" t="s">
        <v>579</v>
      </c>
      <c r="E171" s="168" t="s">
        <v>368</v>
      </c>
    </row>
    <row r="172" spans="1:6" ht="21.75">
      <c r="A172" s="169" t="s">
        <v>320</v>
      </c>
      <c r="B172" s="170"/>
      <c r="C172" s="170"/>
      <c r="D172" s="170"/>
      <c r="E172" s="170"/>
    </row>
    <row r="173" spans="1:6" ht="21.75">
      <c r="A173" s="172" t="s">
        <v>326</v>
      </c>
      <c r="B173" s="173">
        <v>460000</v>
      </c>
      <c r="C173" s="170" t="s">
        <v>261</v>
      </c>
      <c r="D173" s="170">
        <v>349677</v>
      </c>
      <c r="E173" s="170" t="s">
        <v>261</v>
      </c>
    </row>
    <row r="174" spans="1:6" ht="21.75">
      <c r="A174" s="172" t="s">
        <v>577</v>
      </c>
      <c r="B174" s="173">
        <v>13000</v>
      </c>
      <c r="C174" s="173">
        <v>10000</v>
      </c>
      <c r="D174" s="170" t="s">
        <v>261</v>
      </c>
      <c r="E174" s="171">
        <v>10000</v>
      </c>
    </row>
    <row r="175" spans="1:6" ht="21.75">
      <c r="A175" s="178" t="s">
        <v>107</v>
      </c>
      <c r="B175" s="173">
        <f>SUM(B173:B174)</f>
        <v>473000</v>
      </c>
      <c r="C175" s="173">
        <f>SUM(C173:C174)</f>
        <v>10000</v>
      </c>
      <c r="D175" s="173">
        <f>SUM(D173:D174)</f>
        <v>349677</v>
      </c>
      <c r="E175" s="173">
        <f>SUM(E173:E174)</f>
        <v>10000</v>
      </c>
    </row>
    <row r="176" spans="1:6" ht="19.5">
      <c r="A176" s="124"/>
      <c r="B176" s="122"/>
      <c r="C176" s="125"/>
      <c r="D176" s="126"/>
      <c r="E176" s="122"/>
      <c r="F176" s="126"/>
    </row>
    <row r="188" spans="1:6" ht="26.25">
      <c r="A188" s="494" t="s">
        <v>402</v>
      </c>
      <c r="B188" s="495"/>
      <c r="C188" s="495"/>
      <c r="D188" s="495"/>
      <c r="E188" s="495"/>
      <c r="F188" s="495"/>
    </row>
    <row r="189" spans="1:6" ht="26.25">
      <c r="A189" s="494" t="s">
        <v>403</v>
      </c>
      <c r="B189" s="495"/>
      <c r="C189" s="495"/>
      <c r="D189" s="495"/>
      <c r="E189" s="495"/>
      <c r="F189" s="495"/>
    </row>
    <row r="190" spans="1:6" ht="26.25">
      <c r="A190" s="494" t="s">
        <v>672</v>
      </c>
      <c r="B190" s="495"/>
      <c r="C190" s="495"/>
      <c r="D190" s="495"/>
      <c r="E190" s="495"/>
      <c r="F190" s="495"/>
    </row>
    <row r="191" spans="1:6" ht="26.25">
      <c r="A191" s="143"/>
      <c r="B191" s="143"/>
      <c r="C191" s="143"/>
      <c r="D191" s="143"/>
      <c r="E191" s="143"/>
      <c r="F191" s="143"/>
    </row>
    <row r="192" spans="1:6">
      <c r="A192" s="488" t="s">
        <v>2</v>
      </c>
      <c r="B192" s="496" t="s">
        <v>22</v>
      </c>
      <c r="C192" s="496" t="s">
        <v>107</v>
      </c>
      <c r="D192" s="490" t="s">
        <v>369</v>
      </c>
      <c r="E192" s="514"/>
    </row>
    <row r="193" spans="1:6">
      <c r="A193" s="489"/>
      <c r="B193" s="505"/>
      <c r="C193" s="505"/>
      <c r="D193" s="491"/>
      <c r="E193" s="500"/>
    </row>
    <row r="194" spans="1:6" ht="21.75">
      <c r="A194" s="169" t="s">
        <v>320</v>
      </c>
      <c r="B194" s="170"/>
      <c r="C194" s="170"/>
      <c r="D194" s="182"/>
      <c r="E194" s="189"/>
    </row>
    <row r="195" spans="1:6" ht="21.75">
      <c r="A195" s="172" t="s">
        <v>370</v>
      </c>
      <c r="B195" s="173">
        <v>1649940</v>
      </c>
      <c r="C195" s="182">
        <v>1438217</v>
      </c>
      <c r="D195" s="510">
        <v>1438217</v>
      </c>
      <c r="E195" s="511"/>
    </row>
    <row r="196" spans="1:6" ht="22.5" thickBot="1">
      <c r="A196" s="239" t="s">
        <v>107</v>
      </c>
      <c r="B196" s="181">
        <f>SUM(B195)</f>
        <v>1649940</v>
      </c>
      <c r="C196" s="181">
        <f>SUM(C195)</f>
        <v>1438217</v>
      </c>
      <c r="D196" s="512">
        <f>SUM(D195)</f>
        <v>1438217</v>
      </c>
      <c r="E196" s="513"/>
    </row>
    <row r="197" spans="1:6" ht="20.25" thickTop="1">
      <c r="A197" s="238"/>
      <c r="B197" s="186"/>
      <c r="C197" s="187"/>
      <c r="D197" s="188"/>
      <c r="E197" s="186"/>
      <c r="F197" s="126"/>
    </row>
    <row r="220" spans="1:6" ht="26.25">
      <c r="A220" s="494" t="s">
        <v>401</v>
      </c>
      <c r="B220" s="495"/>
      <c r="C220" s="495"/>
      <c r="D220" s="495"/>
      <c r="E220" s="495"/>
      <c r="F220" s="495"/>
    </row>
    <row r="221" spans="1:6" ht="26.25">
      <c r="A221" s="494" t="s">
        <v>371</v>
      </c>
      <c r="B221" s="495"/>
      <c r="C221" s="495"/>
      <c r="D221" s="495"/>
      <c r="E221" s="495"/>
      <c r="F221" s="495"/>
    </row>
    <row r="222" spans="1:6" ht="26.25">
      <c r="A222" s="494" t="s">
        <v>675</v>
      </c>
      <c r="B222" s="495"/>
      <c r="C222" s="495"/>
      <c r="D222" s="495"/>
      <c r="E222" s="495"/>
      <c r="F222" s="495"/>
    </row>
    <row r="223" spans="1:6" ht="26.25">
      <c r="A223" s="143"/>
      <c r="B223" s="143"/>
      <c r="C223" s="143"/>
      <c r="D223" s="143"/>
      <c r="E223" s="143"/>
      <c r="F223" s="143"/>
    </row>
    <row r="224" spans="1:6" ht="21.75" customHeight="1">
      <c r="A224" s="488" t="s">
        <v>2</v>
      </c>
      <c r="B224" s="496" t="s">
        <v>22</v>
      </c>
      <c r="C224" s="496" t="s">
        <v>107</v>
      </c>
      <c r="D224" s="498" t="s">
        <v>372</v>
      </c>
      <c r="E224" s="506"/>
    </row>
    <row r="225" spans="1:6" ht="21.75" customHeight="1">
      <c r="A225" s="489"/>
      <c r="B225" s="505"/>
      <c r="C225" s="505"/>
      <c r="D225" s="499" t="s">
        <v>373</v>
      </c>
      <c r="E225" s="507"/>
    </row>
    <row r="226" spans="1:6" ht="21.75">
      <c r="A226" s="169" t="s">
        <v>320</v>
      </c>
      <c r="B226" s="170"/>
      <c r="C226" s="170"/>
      <c r="D226" s="182"/>
      <c r="E226" s="189"/>
    </row>
    <row r="227" spans="1:6" ht="21.75">
      <c r="A227" s="175" t="s">
        <v>329</v>
      </c>
      <c r="B227" s="170">
        <v>135000</v>
      </c>
      <c r="C227" s="171">
        <v>67500</v>
      </c>
      <c r="D227" s="182">
        <v>67500</v>
      </c>
      <c r="E227" s="189"/>
    </row>
    <row r="228" spans="1:6" ht="22.5" thickBot="1">
      <c r="A228" s="178" t="s">
        <v>107</v>
      </c>
      <c r="B228" s="179">
        <f>SUM(B227:B227)</f>
        <v>135000</v>
      </c>
      <c r="C228" s="180">
        <f>SUM(C227:C227)</f>
        <v>67500</v>
      </c>
      <c r="D228" s="183">
        <f>SUM(D227:D227)</f>
        <v>67500</v>
      </c>
      <c r="E228" s="190"/>
    </row>
    <row r="229" spans="1:6" ht="20.25" thickTop="1">
      <c r="A229" s="185"/>
      <c r="B229" s="186"/>
      <c r="C229" s="187"/>
      <c r="D229" s="188"/>
      <c r="E229" s="186"/>
      <c r="F229" s="126"/>
    </row>
    <row r="247" spans="1:6" ht="26.25">
      <c r="A247" s="487" t="s">
        <v>0</v>
      </c>
      <c r="B247" s="443"/>
      <c r="C247" s="443"/>
      <c r="D247" s="443"/>
      <c r="E247" s="443"/>
      <c r="F247" s="443"/>
    </row>
    <row r="248" spans="1:6" ht="26.25">
      <c r="A248" s="487" t="s">
        <v>381</v>
      </c>
      <c r="B248" s="443"/>
      <c r="C248" s="443"/>
      <c r="D248" s="443"/>
      <c r="E248" s="443"/>
      <c r="F248" s="443"/>
    </row>
    <row r="249" spans="1:6" ht="26.25">
      <c r="A249" s="487" t="s">
        <v>676</v>
      </c>
      <c r="B249" s="443"/>
      <c r="C249" s="443"/>
      <c r="D249" s="443"/>
      <c r="E249" s="443"/>
      <c r="F249" s="443"/>
    </row>
    <row r="250" spans="1:6" ht="26.25">
      <c r="A250" s="143"/>
      <c r="B250" s="143"/>
      <c r="C250" s="143"/>
      <c r="D250" s="143"/>
      <c r="E250" s="143"/>
      <c r="F250" s="143"/>
    </row>
    <row r="251" spans="1:6" ht="21" customHeight="1">
      <c r="A251" s="488" t="s">
        <v>2</v>
      </c>
      <c r="B251" s="490" t="s">
        <v>107</v>
      </c>
      <c r="C251" s="492" t="s">
        <v>387</v>
      </c>
      <c r="D251" s="493"/>
      <c r="E251" s="386" t="s">
        <v>382</v>
      </c>
    </row>
    <row r="252" spans="1:6" ht="22.5" customHeight="1">
      <c r="A252" s="489"/>
      <c r="B252" s="491"/>
      <c r="C252" s="216" t="s">
        <v>388</v>
      </c>
      <c r="D252" s="217" t="s">
        <v>389</v>
      </c>
      <c r="E252" s="387" t="s">
        <v>361</v>
      </c>
    </row>
    <row r="253" spans="1:6" ht="21.75">
      <c r="A253" s="169" t="s">
        <v>320</v>
      </c>
      <c r="B253" s="170"/>
      <c r="C253" s="170"/>
      <c r="D253" s="170"/>
      <c r="E253" s="166"/>
    </row>
    <row r="254" spans="1:6" ht="21.75">
      <c r="A254" s="172" t="s">
        <v>48</v>
      </c>
      <c r="B254" s="385">
        <v>10000</v>
      </c>
      <c r="C254" s="170">
        <v>10000</v>
      </c>
      <c r="D254" s="170" t="s">
        <v>261</v>
      </c>
      <c r="E254" s="388" t="s">
        <v>261</v>
      </c>
    </row>
    <row r="255" spans="1:6" ht="21.75">
      <c r="A255" s="215" t="s">
        <v>52</v>
      </c>
      <c r="B255" s="218">
        <v>3305926.16</v>
      </c>
      <c r="C255" s="170" t="s">
        <v>261</v>
      </c>
      <c r="D255" s="170" t="s">
        <v>261</v>
      </c>
      <c r="E255" s="218">
        <v>3305926.16</v>
      </c>
    </row>
    <row r="256" spans="1:6" ht="21.75" thickBot="1">
      <c r="A256" s="211" t="s">
        <v>107</v>
      </c>
      <c r="B256" s="212">
        <f>SUM(B254:B255)</f>
        <v>3315926.16</v>
      </c>
      <c r="C256" s="212">
        <f>SUM(C254:C255)</f>
        <v>10000</v>
      </c>
      <c r="D256" s="212" t="s">
        <v>261</v>
      </c>
      <c r="E256" s="212">
        <f>SUM(E254:E255)</f>
        <v>3305926.16</v>
      </c>
    </row>
    <row r="257" spans="1:6" ht="20.25" thickTop="1">
      <c r="A257" s="124"/>
      <c r="B257" s="122"/>
      <c r="C257" s="125"/>
      <c r="D257" s="126"/>
      <c r="E257" s="122"/>
      <c r="F257" s="126"/>
    </row>
    <row r="258" spans="1:6" ht="19.5">
      <c r="A258" s="127"/>
      <c r="B258" s="122"/>
      <c r="C258" s="125"/>
      <c r="D258" s="126"/>
      <c r="E258" s="122"/>
      <c r="F258" s="126"/>
    </row>
  </sheetData>
  <mergeCells count="73">
    <mergeCell ref="D196:E196"/>
    <mergeCell ref="D192:E193"/>
    <mergeCell ref="A220:F220"/>
    <mergeCell ref="A221:F221"/>
    <mergeCell ref="D111:D112"/>
    <mergeCell ref="A224:A225"/>
    <mergeCell ref="B224:B225"/>
    <mergeCell ref="C224:C225"/>
    <mergeCell ref="D224:E224"/>
    <mergeCell ref="D225:E225"/>
    <mergeCell ref="A222:F222"/>
    <mergeCell ref="A170:A171"/>
    <mergeCell ref="B170:B171"/>
    <mergeCell ref="C170:C171"/>
    <mergeCell ref="A188:F188"/>
    <mergeCell ref="A189:F189"/>
    <mergeCell ref="A190:F190"/>
    <mergeCell ref="D195:E195"/>
    <mergeCell ref="D146:E146"/>
    <mergeCell ref="B142:B143"/>
    <mergeCell ref="A192:A193"/>
    <mergeCell ref="B192:B193"/>
    <mergeCell ref="C192:C193"/>
    <mergeCell ref="A168:F168"/>
    <mergeCell ref="A108:F108"/>
    <mergeCell ref="A109:F109"/>
    <mergeCell ref="A111:A112"/>
    <mergeCell ref="B111:B112"/>
    <mergeCell ref="C111:C112"/>
    <mergeCell ref="A138:F138"/>
    <mergeCell ref="A139:F139"/>
    <mergeCell ref="A140:F140"/>
    <mergeCell ref="A142:A143"/>
    <mergeCell ref="D145:E145"/>
    <mergeCell ref="C142:C143"/>
    <mergeCell ref="D142:E142"/>
    <mergeCell ref="D143:E143"/>
    <mergeCell ref="A166:F166"/>
    <mergeCell ref="A167:F167"/>
    <mergeCell ref="A107:F107"/>
    <mergeCell ref="E85:E86"/>
    <mergeCell ref="A54:F54"/>
    <mergeCell ref="A55:F55"/>
    <mergeCell ref="A57:A58"/>
    <mergeCell ref="B57:B58"/>
    <mergeCell ref="C57:C58"/>
    <mergeCell ref="A81:F81"/>
    <mergeCell ref="A82:F82"/>
    <mergeCell ref="A83:F83"/>
    <mergeCell ref="A85:A86"/>
    <mergeCell ref="B85:B86"/>
    <mergeCell ref="C85:C86"/>
    <mergeCell ref="A5:A6"/>
    <mergeCell ref="A1:F1"/>
    <mergeCell ref="A2:F2"/>
    <mergeCell ref="A3:F3"/>
    <mergeCell ref="B5:B6"/>
    <mergeCell ref="C5:C6"/>
    <mergeCell ref="A25:F25"/>
    <mergeCell ref="A26:F26"/>
    <mergeCell ref="A27:F27"/>
    <mergeCell ref="A53:F53"/>
    <mergeCell ref="A29:A30"/>
    <mergeCell ref="B29:B30"/>
    <mergeCell ref="C29:C30"/>
    <mergeCell ref="D29:E29"/>
    <mergeCell ref="D30:E30"/>
    <mergeCell ref="A247:F247"/>
    <mergeCell ref="A248:F248"/>
    <mergeCell ref="A249:F249"/>
    <mergeCell ref="A251:A252"/>
    <mergeCell ref="B251:B252"/>
    <mergeCell ref="C251:D251"/>
  </mergeCells>
  <phoneticPr fontId="4" type="noConversion"/>
  <pageMargins left="1.56" right="0.75" top="1" bottom="1" header="0.5" footer="0.5"/>
  <pageSetup orientation="landscape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89"/>
  <sheetViews>
    <sheetView topLeftCell="A77" workbookViewId="0">
      <selection activeCell="B48" sqref="B48"/>
    </sheetView>
  </sheetViews>
  <sheetFormatPr defaultRowHeight="12.75"/>
  <cols>
    <col min="1" max="1" width="16.7109375" customWidth="1"/>
    <col min="2" max="2" width="10.5703125" customWidth="1"/>
    <col min="3" max="3" width="10.140625" customWidth="1"/>
    <col min="4" max="4" width="11.140625" customWidth="1"/>
    <col min="5" max="5" width="8.7109375" customWidth="1"/>
    <col min="6" max="6" width="9.5703125" customWidth="1"/>
    <col min="7" max="7" width="8.42578125" customWidth="1"/>
    <col min="8" max="8" width="8.5703125" customWidth="1"/>
    <col min="9" max="9" width="10" customWidth="1"/>
    <col min="10" max="11" width="8.5703125" customWidth="1"/>
    <col min="12" max="12" width="7.85546875" customWidth="1"/>
    <col min="13" max="13" width="9.5703125" customWidth="1"/>
    <col min="14" max="14" width="9.7109375" customWidth="1"/>
  </cols>
  <sheetData>
    <row r="1" spans="1:14" ht="26.25">
      <c r="A1" s="487" t="s">
        <v>0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43"/>
      <c r="N1" s="443"/>
    </row>
    <row r="2" spans="1:14" ht="26.25">
      <c r="A2" s="487" t="s">
        <v>333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43"/>
      <c r="N2" s="443"/>
    </row>
    <row r="3" spans="1:14" ht="26.25">
      <c r="A3" s="487" t="s">
        <v>621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43"/>
      <c r="N3" s="443"/>
    </row>
    <row r="4" spans="1:14" ht="6" customHeight="1">
      <c r="A4" s="515"/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</row>
    <row r="5" spans="1:14" ht="17.25">
      <c r="A5" s="516" t="s">
        <v>2</v>
      </c>
      <c r="B5" s="144"/>
      <c r="C5" s="144"/>
      <c r="D5" s="144" t="s">
        <v>304</v>
      </c>
      <c r="E5" s="144" t="s">
        <v>306</v>
      </c>
      <c r="F5" s="144" t="s">
        <v>308</v>
      </c>
      <c r="G5" s="145" t="s">
        <v>309</v>
      </c>
      <c r="H5" s="144" t="s">
        <v>310</v>
      </c>
      <c r="I5" s="144" t="s">
        <v>312</v>
      </c>
      <c r="J5" s="144" t="s">
        <v>314</v>
      </c>
      <c r="K5" s="145" t="s">
        <v>316</v>
      </c>
      <c r="L5" s="146" t="s">
        <v>318</v>
      </c>
      <c r="M5" s="147" t="s">
        <v>319</v>
      </c>
      <c r="N5" s="147" t="s">
        <v>44</v>
      </c>
    </row>
    <row r="6" spans="1:14" ht="51.75">
      <c r="A6" s="517"/>
      <c r="B6" s="148" t="s">
        <v>22</v>
      </c>
      <c r="C6" s="148" t="s">
        <v>107</v>
      </c>
      <c r="D6" s="148" t="s">
        <v>305</v>
      </c>
      <c r="E6" s="148" t="s">
        <v>307</v>
      </c>
      <c r="F6" s="148"/>
      <c r="G6" s="148"/>
      <c r="H6" s="148" t="s">
        <v>311</v>
      </c>
      <c r="I6" s="148" t="s">
        <v>313</v>
      </c>
      <c r="J6" s="148" t="s">
        <v>315</v>
      </c>
      <c r="K6" s="148" t="s">
        <v>317</v>
      </c>
      <c r="L6" s="149"/>
      <c r="M6" s="150"/>
      <c r="N6" s="150"/>
    </row>
    <row r="7" spans="1:14" ht="17.25">
      <c r="A7" s="151" t="s">
        <v>320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3"/>
      <c r="M7" s="154"/>
      <c r="N7" s="154"/>
    </row>
    <row r="8" spans="1:14" ht="21.75" customHeight="1">
      <c r="A8" s="155" t="s">
        <v>322</v>
      </c>
      <c r="B8" s="152">
        <v>2398320</v>
      </c>
      <c r="C8" s="156">
        <v>2398320</v>
      </c>
      <c r="D8" s="152">
        <v>2398320</v>
      </c>
      <c r="E8" s="152" t="s">
        <v>261</v>
      </c>
      <c r="F8" s="152" t="s">
        <v>261</v>
      </c>
      <c r="G8" s="152" t="s">
        <v>261</v>
      </c>
      <c r="H8" s="152" t="s">
        <v>261</v>
      </c>
      <c r="I8" s="152" t="s">
        <v>261</v>
      </c>
      <c r="J8" s="152" t="s">
        <v>261</v>
      </c>
      <c r="K8" s="152" t="s">
        <v>261</v>
      </c>
      <c r="L8" s="152" t="s">
        <v>261</v>
      </c>
      <c r="M8" s="383" t="s">
        <v>261</v>
      </c>
      <c r="N8" s="383" t="s">
        <v>261</v>
      </c>
    </row>
    <row r="9" spans="1:14" ht="17.25">
      <c r="A9" s="155" t="s">
        <v>323</v>
      </c>
      <c r="B9" s="156">
        <v>5591975</v>
      </c>
      <c r="C9" s="156">
        <v>3903995</v>
      </c>
      <c r="D9" s="156">
        <v>3168774</v>
      </c>
      <c r="E9" s="152" t="s">
        <v>261</v>
      </c>
      <c r="F9" s="152" t="s">
        <v>261</v>
      </c>
      <c r="G9" s="152" t="s">
        <v>261</v>
      </c>
      <c r="H9" s="152" t="s">
        <v>261</v>
      </c>
      <c r="I9" s="152">
        <v>735221</v>
      </c>
      <c r="J9" s="152" t="s">
        <v>261</v>
      </c>
      <c r="K9" s="152" t="s">
        <v>261</v>
      </c>
      <c r="L9" s="152" t="s">
        <v>261</v>
      </c>
      <c r="M9" s="383" t="s">
        <v>261</v>
      </c>
      <c r="N9" s="383" t="s">
        <v>261</v>
      </c>
    </row>
    <row r="10" spans="1:14" ht="17.25">
      <c r="A10" s="155" t="s">
        <v>324</v>
      </c>
      <c r="B10" s="152">
        <v>1501500</v>
      </c>
      <c r="C10" s="156">
        <v>1138820</v>
      </c>
      <c r="D10" s="152">
        <v>826340</v>
      </c>
      <c r="E10" s="152" t="s">
        <v>261</v>
      </c>
      <c r="F10" s="152" t="s">
        <v>261</v>
      </c>
      <c r="G10" s="152" t="s">
        <v>261</v>
      </c>
      <c r="H10" s="152" t="s">
        <v>261</v>
      </c>
      <c r="I10" s="152">
        <v>312480</v>
      </c>
      <c r="J10" s="152" t="s">
        <v>261</v>
      </c>
      <c r="K10" s="152" t="s">
        <v>261</v>
      </c>
      <c r="L10" s="152" t="s">
        <v>261</v>
      </c>
      <c r="M10" s="383" t="s">
        <v>261</v>
      </c>
      <c r="N10" s="383" t="s">
        <v>261</v>
      </c>
    </row>
    <row r="11" spans="1:14" ht="17.25">
      <c r="A11" s="155" t="s">
        <v>325</v>
      </c>
      <c r="B11" s="152">
        <v>1278825</v>
      </c>
      <c r="C11" s="156">
        <v>1111849.75</v>
      </c>
      <c r="D11" s="156">
        <v>1050973</v>
      </c>
      <c r="E11" s="152" t="s">
        <v>261</v>
      </c>
      <c r="F11" s="152" t="s">
        <v>261</v>
      </c>
      <c r="G11" s="152" t="s">
        <v>261</v>
      </c>
      <c r="H11" s="152" t="s">
        <v>261</v>
      </c>
      <c r="I11" s="152">
        <v>60876.75</v>
      </c>
      <c r="J11" s="152" t="s">
        <v>261</v>
      </c>
      <c r="K11" s="152" t="s">
        <v>261</v>
      </c>
      <c r="L11" s="152" t="s">
        <v>261</v>
      </c>
      <c r="M11" s="383" t="s">
        <v>261</v>
      </c>
      <c r="N11" s="383" t="s">
        <v>261</v>
      </c>
    </row>
    <row r="12" spans="1:14" ht="17.25">
      <c r="A12" s="155" t="s">
        <v>326</v>
      </c>
      <c r="B12" s="156">
        <v>2997500</v>
      </c>
      <c r="C12" s="156">
        <v>1729978</v>
      </c>
      <c r="D12" s="152">
        <v>816047</v>
      </c>
      <c r="E12" s="162">
        <v>39400</v>
      </c>
      <c r="F12" s="152">
        <v>304800</v>
      </c>
      <c r="G12" s="152" t="s">
        <v>261</v>
      </c>
      <c r="H12" s="152" t="s">
        <v>261</v>
      </c>
      <c r="I12" s="152">
        <v>114154</v>
      </c>
      <c r="J12" s="152">
        <v>100000</v>
      </c>
      <c r="K12" s="152">
        <v>349677</v>
      </c>
      <c r="L12" s="152" t="s">
        <v>261</v>
      </c>
      <c r="M12" s="237">
        <v>5900</v>
      </c>
      <c r="N12" s="383" t="s">
        <v>261</v>
      </c>
    </row>
    <row r="13" spans="1:14" ht="17.25">
      <c r="A13" s="157" t="s">
        <v>327</v>
      </c>
      <c r="B13" s="152">
        <v>1714840</v>
      </c>
      <c r="C13" s="156">
        <v>1317761.8799999999</v>
      </c>
      <c r="D13" s="156">
        <v>334626</v>
      </c>
      <c r="E13" s="152" t="s">
        <v>261</v>
      </c>
      <c r="F13" s="156">
        <v>710970.28</v>
      </c>
      <c r="G13" s="152" t="s">
        <v>261</v>
      </c>
      <c r="H13" s="152" t="s">
        <v>261</v>
      </c>
      <c r="I13" s="152">
        <v>235355</v>
      </c>
      <c r="J13" s="152" t="s">
        <v>261</v>
      </c>
      <c r="K13" s="152" t="s">
        <v>261</v>
      </c>
      <c r="L13" s="152" t="s">
        <v>261</v>
      </c>
      <c r="M13" s="383">
        <v>36810.6</v>
      </c>
      <c r="N13" s="383" t="s">
        <v>261</v>
      </c>
    </row>
    <row r="14" spans="1:14" ht="17.25">
      <c r="A14" s="158" t="s">
        <v>328</v>
      </c>
      <c r="B14" s="156">
        <v>1246000</v>
      </c>
      <c r="C14" s="156">
        <v>886289.37</v>
      </c>
      <c r="D14" s="152">
        <v>291413.95</v>
      </c>
      <c r="E14" s="152" t="s">
        <v>261</v>
      </c>
      <c r="F14" s="152" t="s">
        <v>261</v>
      </c>
      <c r="G14" s="152" t="s">
        <v>261</v>
      </c>
      <c r="H14" s="152" t="s">
        <v>261</v>
      </c>
      <c r="I14" s="152" t="s">
        <v>261</v>
      </c>
      <c r="J14" s="152" t="s">
        <v>261</v>
      </c>
      <c r="K14" s="152" t="s">
        <v>261</v>
      </c>
      <c r="L14" s="152" t="s">
        <v>261</v>
      </c>
      <c r="M14" s="154">
        <v>594875.42000000004</v>
      </c>
      <c r="N14" s="383" t="s">
        <v>261</v>
      </c>
    </row>
    <row r="15" spans="1:14" ht="17.25">
      <c r="A15" s="159" t="s">
        <v>329</v>
      </c>
      <c r="B15" s="160">
        <v>1550000</v>
      </c>
      <c r="C15" s="160">
        <v>1445500</v>
      </c>
      <c r="D15" s="160">
        <v>20000</v>
      </c>
      <c r="E15" s="160" t="s">
        <v>261</v>
      </c>
      <c r="F15" s="160">
        <v>1348000</v>
      </c>
      <c r="G15" s="160">
        <v>67500</v>
      </c>
      <c r="H15" s="160" t="s">
        <v>261</v>
      </c>
      <c r="I15" s="160" t="s">
        <v>261</v>
      </c>
      <c r="J15" s="160" t="s">
        <v>261</v>
      </c>
      <c r="K15" s="161">
        <v>10000</v>
      </c>
      <c r="L15" s="160" t="s">
        <v>261</v>
      </c>
      <c r="M15" s="383" t="s">
        <v>261</v>
      </c>
      <c r="N15" s="383" t="s">
        <v>261</v>
      </c>
    </row>
    <row r="16" spans="1:14" ht="19.5" customHeight="1">
      <c r="A16" s="158" t="s">
        <v>330</v>
      </c>
      <c r="B16" s="152">
        <v>125000</v>
      </c>
      <c r="C16" s="153">
        <v>119985</v>
      </c>
      <c r="D16" s="152">
        <v>25000</v>
      </c>
      <c r="E16" s="152">
        <v>94985</v>
      </c>
      <c r="F16" s="152" t="s">
        <v>261</v>
      </c>
      <c r="G16" s="152" t="s">
        <v>261</v>
      </c>
      <c r="H16" s="152" t="s">
        <v>261</v>
      </c>
      <c r="I16" s="152" t="s">
        <v>261</v>
      </c>
      <c r="J16" s="152" t="s">
        <v>261</v>
      </c>
      <c r="K16" s="152" t="s">
        <v>261</v>
      </c>
      <c r="L16" s="152" t="s">
        <v>261</v>
      </c>
      <c r="M16" s="383" t="s">
        <v>261</v>
      </c>
      <c r="N16" s="383" t="s">
        <v>261</v>
      </c>
    </row>
    <row r="17" spans="1:14" ht="19.5" customHeight="1">
      <c r="A17" s="158" t="s">
        <v>331</v>
      </c>
      <c r="B17" s="152">
        <v>1649940</v>
      </c>
      <c r="C17" s="162">
        <v>1438217</v>
      </c>
      <c r="D17" s="153" t="s">
        <v>261</v>
      </c>
      <c r="E17" s="152" t="s">
        <v>261</v>
      </c>
      <c r="F17" s="152" t="s">
        <v>261</v>
      </c>
      <c r="G17" s="152" t="s">
        <v>261</v>
      </c>
      <c r="H17" s="152" t="s">
        <v>261</v>
      </c>
      <c r="I17" s="152" t="s">
        <v>261</v>
      </c>
      <c r="J17" s="160" t="s">
        <v>261</v>
      </c>
      <c r="K17" s="160" t="s">
        <v>261</v>
      </c>
      <c r="L17" s="152" t="s">
        <v>261</v>
      </c>
      <c r="M17" s="383" t="s">
        <v>261</v>
      </c>
      <c r="N17" s="154">
        <v>1438217</v>
      </c>
    </row>
    <row r="18" spans="1:14" ht="19.5" customHeight="1">
      <c r="A18" s="158" t="s">
        <v>350</v>
      </c>
      <c r="B18" s="152">
        <v>333500</v>
      </c>
      <c r="C18" s="162">
        <v>294737</v>
      </c>
      <c r="D18" s="162">
        <v>86000</v>
      </c>
      <c r="E18" s="152" t="s">
        <v>261</v>
      </c>
      <c r="F18" s="152">
        <v>74000</v>
      </c>
      <c r="G18" s="152" t="s">
        <v>261</v>
      </c>
      <c r="H18" s="152" t="s">
        <v>261</v>
      </c>
      <c r="I18" s="152">
        <v>23500</v>
      </c>
      <c r="J18" s="152" t="s">
        <v>261</v>
      </c>
      <c r="K18" s="152" t="s">
        <v>261</v>
      </c>
      <c r="L18" s="152" t="s">
        <v>261</v>
      </c>
      <c r="M18" s="383">
        <v>111237</v>
      </c>
      <c r="N18" s="383" t="s">
        <v>574</v>
      </c>
    </row>
    <row r="19" spans="1:14" ht="17.25">
      <c r="A19" s="158" t="s">
        <v>351</v>
      </c>
      <c r="B19" s="152">
        <v>2928100</v>
      </c>
      <c r="C19" s="153">
        <v>1896090</v>
      </c>
      <c r="D19" s="152" t="s">
        <v>261</v>
      </c>
      <c r="E19" s="152" t="s">
        <v>261</v>
      </c>
      <c r="F19" s="152">
        <v>216900</v>
      </c>
      <c r="G19" s="152" t="s">
        <v>261</v>
      </c>
      <c r="H19" s="152" t="s">
        <v>261</v>
      </c>
      <c r="I19" s="152">
        <v>681690</v>
      </c>
      <c r="J19" s="160" t="s">
        <v>261</v>
      </c>
      <c r="K19" s="160" t="s">
        <v>261</v>
      </c>
      <c r="L19" s="152" t="s">
        <v>261</v>
      </c>
      <c r="M19" s="154">
        <v>997500</v>
      </c>
      <c r="N19" s="383" t="s">
        <v>261</v>
      </c>
    </row>
    <row r="20" spans="1:14" ht="17.25">
      <c r="A20" s="158" t="s">
        <v>380</v>
      </c>
      <c r="B20" s="389" t="s">
        <v>261</v>
      </c>
      <c r="C20" s="428">
        <v>3315926.16</v>
      </c>
      <c r="D20" s="389">
        <v>10000</v>
      </c>
      <c r="E20" s="389"/>
      <c r="F20" s="389"/>
      <c r="G20" s="389"/>
      <c r="H20" s="389"/>
      <c r="I20" s="389">
        <v>3305926.16</v>
      </c>
      <c r="J20" s="429"/>
      <c r="K20" s="429"/>
      <c r="L20" s="389"/>
      <c r="M20" s="430"/>
      <c r="N20" s="431"/>
    </row>
    <row r="21" spans="1:14" ht="18" customHeight="1" thickBot="1">
      <c r="A21" s="163" t="s">
        <v>107</v>
      </c>
      <c r="B21" s="164">
        <f>SUM(B8:B20)</f>
        <v>23315500</v>
      </c>
      <c r="C21" s="164">
        <f t="shared" ref="C21:N21" si="0">SUM(C8:C20)</f>
        <v>20997469.16</v>
      </c>
      <c r="D21" s="164">
        <f t="shared" si="0"/>
        <v>9027493.9499999993</v>
      </c>
      <c r="E21" s="164">
        <f t="shared" si="0"/>
        <v>134385</v>
      </c>
      <c r="F21" s="164">
        <f t="shared" si="0"/>
        <v>2654670.2800000003</v>
      </c>
      <c r="G21" s="164">
        <f t="shared" si="0"/>
        <v>67500</v>
      </c>
      <c r="H21" s="164">
        <f t="shared" si="0"/>
        <v>0</v>
      </c>
      <c r="I21" s="164">
        <f t="shared" si="0"/>
        <v>5469202.9100000001</v>
      </c>
      <c r="J21" s="164">
        <f t="shared" si="0"/>
        <v>100000</v>
      </c>
      <c r="K21" s="164">
        <f t="shared" si="0"/>
        <v>359677</v>
      </c>
      <c r="L21" s="164">
        <f t="shared" si="0"/>
        <v>0</v>
      </c>
      <c r="M21" s="164">
        <f t="shared" si="0"/>
        <v>1746323.02</v>
      </c>
      <c r="N21" s="164">
        <f t="shared" si="0"/>
        <v>1438217</v>
      </c>
    </row>
    <row r="22" spans="1:14" ht="20.25" thickTop="1">
      <c r="A22" s="124"/>
      <c r="B22" s="122"/>
      <c r="C22" s="125"/>
      <c r="D22" s="126"/>
      <c r="E22" s="122"/>
      <c r="F22" s="126"/>
      <c r="G22" s="122"/>
      <c r="H22" s="126"/>
      <c r="I22" s="126"/>
      <c r="J22" s="122"/>
      <c r="K22" s="122"/>
      <c r="L22" s="125"/>
      <c r="M22" s="123"/>
      <c r="N22" s="123"/>
    </row>
    <row r="23" spans="1:14" ht="19.5">
      <c r="A23" s="127"/>
      <c r="B23" s="122"/>
      <c r="C23" s="125"/>
      <c r="D23" s="126"/>
      <c r="E23" s="122"/>
      <c r="F23" s="126"/>
      <c r="G23" s="122"/>
      <c r="H23" s="126"/>
      <c r="I23" s="126"/>
      <c r="J23" s="122"/>
      <c r="K23" s="122"/>
      <c r="L23" s="125"/>
      <c r="M23" s="123"/>
      <c r="N23" s="123"/>
    </row>
    <row r="24" spans="1:14" ht="19.5">
      <c r="A24" s="127"/>
      <c r="B24" s="122"/>
      <c r="C24" s="125"/>
      <c r="D24" s="126"/>
      <c r="E24" s="122"/>
      <c r="F24" s="126"/>
      <c r="G24" s="122"/>
      <c r="H24" s="126"/>
      <c r="I24" s="126"/>
      <c r="J24" s="122"/>
      <c r="K24" s="122"/>
      <c r="L24" s="125"/>
      <c r="M24" s="123"/>
      <c r="N24" s="123"/>
    </row>
    <row r="25" spans="1:14" ht="19.5">
      <c r="A25" s="127"/>
      <c r="B25" s="122"/>
      <c r="C25" s="125"/>
      <c r="D25" s="126"/>
      <c r="E25" s="122"/>
      <c r="F25" s="126"/>
      <c r="G25" s="122"/>
      <c r="H25" s="126"/>
      <c r="I25" s="126"/>
      <c r="J25" s="122"/>
      <c r="K25" s="122"/>
      <c r="L25" s="125"/>
      <c r="M25" s="123"/>
      <c r="N25" s="123"/>
    </row>
    <row r="26" spans="1:14" ht="19.5">
      <c r="A26" s="127"/>
      <c r="B26" s="122"/>
      <c r="C26" s="125"/>
      <c r="D26" s="126"/>
      <c r="E26" s="122"/>
      <c r="F26" s="126"/>
      <c r="G26" s="122"/>
      <c r="H26" s="126"/>
      <c r="I26" s="126"/>
      <c r="J26" s="122"/>
      <c r="K26" s="122"/>
      <c r="L26" s="125"/>
      <c r="M26" s="123"/>
      <c r="N26" s="123"/>
    </row>
    <row r="27" spans="1:14" ht="19.5">
      <c r="A27" s="127"/>
      <c r="B27" s="122"/>
      <c r="C27" s="125"/>
      <c r="D27" s="126"/>
      <c r="E27" s="122"/>
      <c r="F27" s="126"/>
      <c r="G27" s="122"/>
      <c r="H27" s="126"/>
      <c r="I27" s="126"/>
      <c r="J27" s="122"/>
      <c r="K27" s="122"/>
      <c r="L27" s="125"/>
      <c r="M27" s="123"/>
      <c r="N27" s="123"/>
    </row>
    <row r="28" spans="1:14" ht="19.5">
      <c r="A28" s="127"/>
      <c r="B28" s="122"/>
      <c r="C28" s="125"/>
      <c r="D28" s="126"/>
      <c r="E28" s="122"/>
      <c r="F28" s="126"/>
      <c r="G28" s="122"/>
      <c r="H28" s="126"/>
      <c r="I28" s="126"/>
      <c r="J28" s="122"/>
      <c r="K28" s="122"/>
      <c r="L28" s="125"/>
      <c r="M28" s="123"/>
      <c r="N28" s="123"/>
    </row>
    <row r="29" spans="1:14" ht="19.5">
      <c r="A29" s="127"/>
      <c r="B29" s="122"/>
      <c r="C29" s="125"/>
      <c r="D29" s="126"/>
      <c r="E29" s="122"/>
      <c r="F29" s="126"/>
      <c r="G29" s="122"/>
      <c r="H29" s="126"/>
      <c r="I29" s="126"/>
      <c r="J29" s="122"/>
      <c r="K29" s="122"/>
      <c r="L29" s="125"/>
      <c r="M29" s="123"/>
      <c r="N29" s="123"/>
    </row>
    <row r="30" spans="1:14" ht="26.25">
      <c r="A30" s="487" t="s">
        <v>0</v>
      </c>
      <c r="B30" s="487"/>
      <c r="C30" s="487"/>
      <c r="D30" s="487"/>
      <c r="E30" s="487"/>
      <c r="F30" s="487"/>
      <c r="G30" s="487"/>
      <c r="H30" s="487"/>
      <c r="I30" s="487"/>
      <c r="J30" s="487"/>
      <c r="K30" s="487"/>
      <c r="L30" s="487"/>
      <c r="M30" s="443"/>
      <c r="N30" s="443"/>
    </row>
    <row r="31" spans="1:14" ht="26.25">
      <c r="A31" s="487" t="s">
        <v>379</v>
      </c>
      <c r="B31" s="487"/>
      <c r="C31" s="487"/>
      <c r="D31" s="487"/>
      <c r="E31" s="487"/>
      <c r="F31" s="487"/>
      <c r="G31" s="487"/>
      <c r="H31" s="487"/>
      <c r="I31" s="487"/>
      <c r="J31" s="487"/>
      <c r="K31" s="487"/>
      <c r="L31" s="487"/>
      <c r="M31" s="443"/>
      <c r="N31" s="443"/>
    </row>
    <row r="32" spans="1:14" ht="26.25">
      <c r="A32" s="487" t="s">
        <v>621</v>
      </c>
      <c r="B32" s="487"/>
      <c r="C32" s="487"/>
      <c r="D32" s="487"/>
      <c r="E32" s="487"/>
      <c r="F32" s="487"/>
      <c r="G32" s="487"/>
      <c r="H32" s="487"/>
      <c r="I32" s="487"/>
      <c r="J32" s="487"/>
      <c r="K32" s="487"/>
      <c r="L32" s="487"/>
      <c r="M32" s="443"/>
      <c r="N32" s="443"/>
    </row>
    <row r="33" spans="1:14" ht="26.25">
      <c r="A33" s="515"/>
      <c r="B33" s="515"/>
      <c r="C33" s="515"/>
      <c r="D33" s="515"/>
      <c r="E33" s="515"/>
      <c r="F33" s="515"/>
      <c r="G33" s="515"/>
      <c r="H33" s="515"/>
      <c r="I33" s="515"/>
      <c r="J33" s="515"/>
      <c r="K33" s="515"/>
      <c r="L33" s="515"/>
    </row>
    <row r="34" spans="1:14" ht="17.25">
      <c r="A34" s="516" t="s">
        <v>2</v>
      </c>
      <c r="B34" s="144"/>
      <c r="C34" s="144"/>
      <c r="D34" s="144" t="s">
        <v>304</v>
      </c>
      <c r="E34" s="144" t="s">
        <v>306</v>
      </c>
      <c r="F34" s="144" t="s">
        <v>308</v>
      </c>
      <c r="G34" s="145" t="s">
        <v>309</v>
      </c>
      <c r="H34" s="144" t="s">
        <v>310</v>
      </c>
      <c r="I34" s="144" t="s">
        <v>312</v>
      </c>
      <c r="J34" s="144" t="s">
        <v>314</v>
      </c>
      <c r="K34" s="145" t="s">
        <v>316</v>
      </c>
      <c r="L34" s="146" t="s">
        <v>318</v>
      </c>
      <c r="M34" s="147" t="s">
        <v>319</v>
      </c>
      <c r="N34" s="147" t="s">
        <v>44</v>
      </c>
    </row>
    <row r="35" spans="1:14" ht="51.75">
      <c r="A35" s="517"/>
      <c r="B35" s="148" t="s">
        <v>22</v>
      </c>
      <c r="C35" s="148" t="s">
        <v>107</v>
      </c>
      <c r="D35" s="148" t="s">
        <v>305</v>
      </c>
      <c r="E35" s="148" t="s">
        <v>307</v>
      </c>
      <c r="F35" s="148"/>
      <c r="G35" s="148"/>
      <c r="H35" s="148" t="s">
        <v>311</v>
      </c>
      <c r="I35" s="148" t="s">
        <v>313</v>
      </c>
      <c r="J35" s="148" t="s">
        <v>315</v>
      </c>
      <c r="K35" s="148" t="s">
        <v>317</v>
      </c>
      <c r="L35" s="149"/>
      <c r="M35" s="150"/>
      <c r="N35" s="150"/>
    </row>
    <row r="36" spans="1:14" ht="17.25">
      <c r="A36" s="151" t="s">
        <v>320</v>
      </c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3"/>
      <c r="M36" s="154"/>
      <c r="N36" s="154"/>
    </row>
    <row r="37" spans="1:14" ht="19.5" customHeight="1">
      <c r="A37" s="155" t="s">
        <v>322</v>
      </c>
      <c r="B37" s="152">
        <v>2398320</v>
      </c>
      <c r="C37" s="156">
        <v>2398320</v>
      </c>
      <c r="D37" s="152">
        <v>2398320</v>
      </c>
      <c r="E37" s="152" t="s">
        <v>261</v>
      </c>
      <c r="F37" s="152" t="s">
        <v>261</v>
      </c>
      <c r="G37" s="152" t="s">
        <v>261</v>
      </c>
      <c r="H37" s="152" t="s">
        <v>261</v>
      </c>
      <c r="I37" s="152" t="s">
        <v>261</v>
      </c>
      <c r="J37" s="152" t="s">
        <v>261</v>
      </c>
      <c r="K37" s="152" t="s">
        <v>261</v>
      </c>
      <c r="L37" s="152" t="s">
        <v>261</v>
      </c>
      <c r="M37" s="383" t="s">
        <v>261</v>
      </c>
      <c r="N37" s="383" t="s">
        <v>261</v>
      </c>
    </row>
    <row r="38" spans="1:14" ht="21" customHeight="1">
      <c r="A38" s="155" t="s">
        <v>323</v>
      </c>
      <c r="B38" s="156">
        <v>5591975</v>
      </c>
      <c r="C38" s="156">
        <v>3903995</v>
      </c>
      <c r="D38" s="156">
        <v>3168774</v>
      </c>
      <c r="E38" s="152" t="s">
        <v>261</v>
      </c>
      <c r="F38" s="152" t="s">
        <v>261</v>
      </c>
      <c r="G38" s="152" t="s">
        <v>261</v>
      </c>
      <c r="H38" s="152" t="s">
        <v>261</v>
      </c>
      <c r="I38" s="152">
        <v>735221</v>
      </c>
      <c r="J38" s="152" t="s">
        <v>261</v>
      </c>
      <c r="K38" s="152" t="s">
        <v>261</v>
      </c>
      <c r="L38" s="152" t="s">
        <v>261</v>
      </c>
      <c r="M38" s="383" t="s">
        <v>261</v>
      </c>
      <c r="N38" s="383" t="s">
        <v>261</v>
      </c>
    </row>
    <row r="39" spans="1:14" ht="17.25">
      <c r="A39" s="155" t="s">
        <v>324</v>
      </c>
      <c r="B39" s="152">
        <v>1501500</v>
      </c>
      <c r="C39" s="156">
        <v>1138820</v>
      </c>
      <c r="D39" s="152">
        <v>826340</v>
      </c>
      <c r="E39" s="152" t="s">
        <v>261</v>
      </c>
      <c r="F39" s="152" t="s">
        <v>261</v>
      </c>
      <c r="G39" s="152" t="s">
        <v>261</v>
      </c>
      <c r="H39" s="152" t="s">
        <v>261</v>
      </c>
      <c r="I39" s="152">
        <v>312480</v>
      </c>
      <c r="J39" s="152" t="s">
        <v>261</v>
      </c>
      <c r="K39" s="152" t="s">
        <v>261</v>
      </c>
      <c r="L39" s="152" t="s">
        <v>261</v>
      </c>
      <c r="M39" s="383" t="s">
        <v>261</v>
      </c>
      <c r="N39" s="383" t="s">
        <v>261</v>
      </c>
    </row>
    <row r="40" spans="1:14" ht="17.25">
      <c r="A40" s="155" t="s">
        <v>325</v>
      </c>
      <c r="B40" s="152">
        <v>1278825</v>
      </c>
      <c r="C40" s="156">
        <v>1111849.75</v>
      </c>
      <c r="D40" s="156">
        <v>1050973</v>
      </c>
      <c r="E40" s="152" t="s">
        <v>261</v>
      </c>
      <c r="F40" s="152" t="s">
        <v>261</v>
      </c>
      <c r="G40" s="152" t="s">
        <v>261</v>
      </c>
      <c r="H40" s="152" t="s">
        <v>261</v>
      </c>
      <c r="I40" s="152">
        <v>60876.75</v>
      </c>
      <c r="J40" s="152" t="s">
        <v>261</v>
      </c>
      <c r="K40" s="152" t="s">
        <v>261</v>
      </c>
      <c r="L40" s="152" t="s">
        <v>261</v>
      </c>
      <c r="M40" s="383" t="s">
        <v>261</v>
      </c>
      <c r="N40" s="383" t="s">
        <v>261</v>
      </c>
    </row>
    <row r="41" spans="1:14" ht="17.25">
      <c r="A41" s="155" t="s">
        <v>326</v>
      </c>
      <c r="B41" s="156">
        <v>2997500</v>
      </c>
      <c r="C41" s="156">
        <v>1729978</v>
      </c>
      <c r="D41" s="152">
        <v>816047</v>
      </c>
      <c r="E41" s="162">
        <v>39400</v>
      </c>
      <c r="F41" s="152">
        <v>304800</v>
      </c>
      <c r="G41" s="152" t="s">
        <v>261</v>
      </c>
      <c r="H41" s="152" t="s">
        <v>261</v>
      </c>
      <c r="I41" s="152">
        <v>114154</v>
      </c>
      <c r="J41" s="152">
        <v>100000</v>
      </c>
      <c r="K41" s="152">
        <v>349677</v>
      </c>
      <c r="L41" s="152" t="s">
        <v>261</v>
      </c>
      <c r="M41" s="237">
        <v>5900</v>
      </c>
      <c r="N41" s="383" t="s">
        <v>261</v>
      </c>
    </row>
    <row r="42" spans="1:14" ht="17.25">
      <c r="A42" s="157" t="s">
        <v>327</v>
      </c>
      <c r="B42" s="152">
        <v>1714840</v>
      </c>
      <c r="C42" s="156">
        <v>1317761.8799999999</v>
      </c>
      <c r="D42" s="156">
        <v>334626</v>
      </c>
      <c r="E42" s="152" t="s">
        <v>261</v>
      </c>
      <c r="F42" s="156">
        <v>710970.28</v>
      </c>
      <c r="G42" s="152" t="s">
        <v>261</v>
      </c>
      <c r="H42" s="152" t="s">
        <v>261</v>
      </c>
      <c r="I42" s="152">
        <v>235355</v>
      </c>
      <c r="J42" s="152" t="s">
        <v>261</v>
      </c>
      <c r="K42" s="152" t="s">
        <v>261</v>
      </c>
      <c r="L42" s="152" t="s">
        <v>261</v>
      </c>
      <c r="M42" s="383">
        <v>36810.6</v>
      </c>
      <c r="N42" s="383" t="s">
        <v>261</v>
      </c>
    </row>
    <row r="43" spans="1:14" ht="17.25">
      <c r="A43" s="158" t="s">
        <v>328</v>
      </c>
      <c r="B43" s="156">
        <v>1246000</v>
      </c>
      <c r="C43" s="156">
        <v>886289.37</v>
      </c>
      <c r="D43" s="152">
        <v>291413.95</v>
      </c>
      <c r="E43" s="152" t="s">
        <v>261</v>
      </c>
      <c r="F43" s="152" t="s">
        <v>261</v>
      </c>
      <c r="G43" s="152" t="s">
        <v>261</v>
      </c>
      <c r="H43" s="152" t="s">
        <v>261</v>
      </c>
      <c r="I43" s="152" t="s">
        <v>261</v>
      </c>
      <c r="J43" s="152" t="s">
        <v>261</v>
      </c>
      <c r="K43" s="152" t="s">
        <v>261</v>
      </c>
      <c r="L43" s="152" t="s">
        <v>261</v>
      </c>
      <c r="M43" s="154">
        <v>594875.42000000004</v>
      </c>
      <c r="N43" s="383" t="s">
        <v>261</v>
      </c>
    </row>
    <row r="44" spans="1:14" ht="17.25">
      <c r="A44" s="159" t="s">
        <v>329</v>
      </c>
      <c r="B44" s="160">
        <v>1550000</v>
      </c>
      <c r="C44" s="160">
        <v>1445500</v>
      </c>
      <c r="D44" s="160">
        <v>20000</v>
      </c>
      <c r="E44" s="160" t="s">
        <v>261</v>
      </c>
      <c r="F44" s="160">
        <v>1348000</v>
      </c>
      <c r="G44" s="160">
        <v>67500</v>
      </c>
      <c r="H44" s="160" t="s">
        <v>261</v>
      </c>
      <c r="I44" s="160" t="s">
        <v>261</v>
      </c>
      <c r="J44" s="160" t="s">
        <v>261</v>
      </c>
      <c r="K44" s="161">
        <v>10000</v>
      </c>
      <c r="L44" s="160" t="s">
        <v>261</v>
      </c>
      <c r="M44" s="383" t="s">
        <v>261</v>
      </c>
      <c r="N44" s="383" t="s">
        <v>261</v>
      </c>
    </row>
    <row r="45" spans="1:14" ht="17.25">
      <c r="A45" s="158" t="s">
        <v>330</v>
      </c>
      <c r="B45" s="152">
        <v>125000</v>
      </c>
      <c r="C45" s="153">
        <v>119985</v>
      </c>
      <c r="D45" s="152">
        <v>25000</v>
      </c>
      <c r="E45" s="152">
        <v>94985</v>
      </c>
      <c r="F45" s="152" t="s">
        <v>261</v>
      </c>
      <c r="G45" s="152" t="s">
        <v>261</v>
      </c>
      <c r="H45" s="152" t="s">
        <v>261</v>
      </c>
      <c r="I45" s="152" t="s">
        <v>261</v>
      </c>
      <c r="J45" s="152" t="s">
        <v>261</v>
      </c>
      <c r="K45" s="152" t="s">
        <v>261</v>
      </c>
      <c r="L45" s="152" t="s">
        <v>261</v>
      </c>
      <c r="M45" s="383" t="s">
        <v>261</v>
      </c>
      <c r="N45" s="383" t="s">
        <v>261</v>
      </c>
    </row>
    <row r="46" spans="1:14" ht="17.25">
      <c r="A46" s="158" t="s">
        <v>331</v>
      </c>
      <c r="B46" s="152">
        <v>1649940</v>
      </c>
      <c r="C46" s="162">
        <v>1438217</v>
      </c>
      <c r="D46" s="153" t="s">
        <v>261</v>
      </c>
      <c r="E46" s="152" t="s">
        <v>261</v>
      </c>
      <c r="F46" s="152" t="s">
        <v>261</v>
      </c>
      <c r="G46" s="152" t="s">
        <v>261</v>
      </c>
      <c r="H46" s="152" t="s">
        <v>261</v>
      </c>
      <c r="I46" s="152" t="s">
        <v>261</v>
      </c>
      <c r="J46" s="160" t="s">
        <v>261</v>
      </c>
      <c r="K46" s="160" t="s">
        <v>261</v>
      </c>
      <c r="L46" s="152" t="s">
        <v>261</v>
      </c>
      <c r="M46" s="383" t="s">
        <v>261</v>
      </c>
      <c r="N46" s="154">
        <v>1438217</v>
      </c>
    </row>
    <row r="47" spans="1:14" ht="17.25">
      <c r="A47" s="158" t="s">
        <v>350</v>
      </c>
      <c r="B47" s="152">
        <v>333500</v>
      </c>
      <c r="C47" s="162">
        <v>294737</v>
      </c>
      <c r="D47" s="162">
        <v>86000</v>
      </c>
      <c r="E47" s="152" t="s">
        <v>261</v>
      </c>
      <c r="F47" s="152">
        <v>74000</v>
      </c>
      <c r="G47" s="152" t="s">
        <v>261</v>
      </c>
      <c r="H47" s="152" t="s">
        <v>261</v>
      </c>
      <c r="I47" s="152">
        <v>23500</v>
      </c>
      <c r="J47" s="152" t="s">
        <v>261</v>
      </c>
      <c r="K47" s="152" t="s">
        <v>261</v>
      </c>
      <c r="L47" s="152" t="s">
        <v>261</v>
      </c>
      <c r="M47" s="383">
        <v>111237</v>
      </c>
      <c r="N47" s="383" t="s">
        <v>574</v>
      </c>
    </row>
    <row r="48" spans="1:14" ht="17.25">
      <c r="A48" s="158" t="s">
        <v>351</v>
      </c>
      <c r="B48" s="152">
        <v>2928100</v>
      </c>
      <c r="C48" s="153">
        <v>1896090</v>
      </c>
      <c r="D48" s="152" t="s">
        <v>261</v>
      </c>
      <c r="E48" s="152" t="s">
        <v>261</v>
      </c>
      <c r="F48" s="152">
        <v>216900</v>
      </c>
      <c r="G48" s="152" t="s">
        <v>261</v>
      </c>
      <c r="H48" s="152" t="s">
        <v>261</v>
      </c>
      <c r="I48" s="152">
        <v>681690</v>
      </c>
      <c r="J48" s="160" t="s">
        <v>261</v>
      </c>
      <c r="K48" s="160" t="s">
        <v>261</v>
      </c>
      <c r="L48" s="152" t="s">
        <v>261</v>
      </c>
      <c r="M48" s="154">
        <v>997500</v>
      </c>
      <c r="N48" s="383" t="s">
        <v>261</v>
      </c>
    </row>
    <row r="49" spans="1:14" ht="17.25">
      <c r="A49" s="158" t="s">
        <v>380</v>
      </c>
      <c r="B49" s="389" t="s">
        <v>261</v>
      </c>
      <c r="C49" s="428">
        <v>3315926.16</v>
      </c>
      <c r="D49" s="389">
        <v>10000</v>
      </c>
      <c r="E49" s="389"/>
      <c r="F49" s="389"/>
      <c r="G49" s="389"/>
      <c r="H49" s="389"/>
      <c r="I49" s="389">
        <v>3305926.16</v>
      </c>
      <c r="J49" s="429"/>
      <c r="K49" s="429"/>
      <c r="L49" s="389"/>
      <c r="M49" s="430"/>
      <c r="N49" s="431"/>
    </row>
    <row r="50" spans="1:14" ht="17.25" customHeight="1" thickBot="1">
      <c r="A50" s="163" t="s">
        <v>107</v>
      </c>
      <c r="B50" s="164">
        <f>SUM(B37:B49)</f>
        <v>23315500</v>
      </c>
      <c r="C50" s="164">
        <f t="shared" ref="C50" si="1">SUM(C37:C49)</f>
        <v>20997469.16</v>
      </c>
      <c r="D50" s="164">
        <f t="shared" ref="D50" si="2">SUM(D37:D49)</f>
        <v>9027493.9499999993</v>
      </c>
      <c r="E50" s="164">
        <f t="shared" ref="E50" si="3">SUM(E37:E49)</f>
        <v>134385</v>
      </c>
      <c r="F50" s="164">
        <f t="shared" ref="F50" si="4">SUM(F37:F49)</f>
        <v>2654670.2800000003</v>
      </c>
      <c r="G50" s="164">
        <f t="shared" ref="G50" si="5">SUM(G37:G49)</f>
        <v>67500</v>
      </c>
      <c r="H50" s="164">
        <f t="shared" ref="H50" si="6">SUM(H37:H49)</f>
        <v>0</v>
      </c>
      <c r="I50" s="164">
        <f t="shared" ref="I50" si="7">SUM(I37:I49)</f>
        <v>5469202.9100000001</v>
      </c>
      <c r="J50" s="164">
        <f t="shared" ref="J50" si="8">SUM(J37:J49)</f>
        <v>100000</v>
      </c>
      <c r="K50" s="164">
        <f t="shared" ref="K50" si="9">SUM(K37:K49)</f>
        <v>359677</v>
      </c>
      <c r="L50" s="164">
        <f t="shared" ref="L50" si="10">SUM(L37:L49)</f>
        <v>0</v>
      </c>
      <c r="M50" s="164">
        <f t="shared" ref="M50" si="11">SUM(M37:M49)</f>
        <v>1746323.02</v>
      </c>
      <c r="N50" s="164">
        <f t="shared" ref="N50" si="12">SUM(N37:N49)</f>
        <v>1438217</v>
      </c>
    </row>
    <row r="51" spans="1:14" ht="20.25" thickTop="1">
      <c r="A51" s="124"/>
      <c r="B51" s="122"/>
      <c r="C51" s="125"/>
      <c r="D51" s="126"/>
      <c r="E51" s="122"/>
      <c r="F51" s="126"/>
      <c r="G51" s="122"/>
      <c r="H51" s="126"/>
      <c r="I51" s="126"/>
      <c r="J51" s="122"/>
      <c r="K51" s="122"/>
      <c r="L51" s="125"/>
      <c r="M51" s="123"/>
      <c r="N51" s="123"/>
    </row>
    <row r="52" spans="1:14" ht="19.5">
      <c r="A52" s="127"/>
      <c r="B52" s="122"/>
      <c r="C52" s="125"/>
      <c r="D52" s="126"/>
      <c r="E52" s="122"/>
      <c r="F52" s="126"/>
      <c r="G52" s="122"/>
      <c r="H52" s="126"/>
      <c r="I52" s="126"/>
      <c r="J52" s="122"/>
      <c r="K52" s="122"/>
      <c r="L52" s="125"/>
      <c r="M52" s="123"/>
      <c r="N52" s="123"/>
    </row>
    <row r="53" spans="1:14" ht="19.5">
      <c r="A53" s="127"/>
      <c r="B53" s="122"/>
      <c r="C53" s="125"/>
      <c r="D53" s="126"/>
      <c r="E53" s="122"/>
      <c r="F53" s="126"/>
      <c r="G53" s="122"/>
      <c r="H53" s="126"/>
      <c r="I53" s="126"/>
      <c r="J53" s="122"/>
      <c r="K53" s="122"/>
      <c r="L53" s="125"/>
      <c r="M53" s="123"/>
      <c r="N53" s="123"/>
    </row>
    <row r="54" spans="1:14" ht="19.5">
      <c r="A54" s="127"/>
      <c r="B54" s="122"/>
      <c r="C54" s="125"/>
      <c r="D54" s="126"/>
      <c r="E54" s="122"/>
      <c r="F54" s="126"/>
      <c r="G54" s="122"/>
      <c r="H54" s="126"/>
      <c r="I54" s="126"/>
      <c r="J54" s="122"/>
      <c r="K54" s="122"/>
      <c r="L54" s="125"/>
      <c r="M54" s="123"/>
      <c r="N54" s="123"/>
    </row>
    <row r="55" spans="1:14" ht="19.5">
      <c r="A55" s="127"/>
      <c r="B55" s="122"/>
      <c r="C55" s="125"/>
      <c r="D55" s="126"/>
      <c r="E55" s="122"/>
      <c r="F55" s="126"/>
      <c r="G55" s="122"/>
      <c r="H55" s="126"/>
      <c r="I55" s="126"/>
      <c r="J55" s="122"/>
      <c r="K55" s="122"/>
      <c r="L55" s="125"/>
      <c r="M55" s="123"/>
      <c r="N55" s="123"/>
    </row>
    <row r="56" spans="1:14" ht="19.5">
      <c r="A56" s="127"/>
      <c r="B56" s="122"/>
      <c r="C56" s="125"/>
      <c r="D56" s="126"/>
      <c r="E56" s="122"/>
      <c r="F56" s="126"/>
      <c r="G56" s="122"/>
      <c r="H56" s="126"/>
      <c r="I56" s="126"/>
      <c r="J56" s="122"/>
      <c r="K56" s="122"/>
      <c r="L56" s="125"/>
      <c r="M56" s="123"/>
      <c r="N56" s="123"/>
    </row>
    <row r="57" spans="1:14" ht="19.5">
      <c r="A57" s="127"/>
      <c r="B57" s="122"/>
      <c r="C57" s="125"/>
      <c r="D57" s="126"/>
      <c r="E57" s="122"/>
      <c r="F57" s="126"/>
      <c r="G57" s="122"/>
      <c r="H57" s="126"/>
      <c r="I57" s="126"/>
      <c r="J57" s="122"/>
      <c r="K57" s="122"/>
      <c r="L57" s="125"/>
      <c r="M57" s="123"/>
      <c r="N57" s="123"/>
    </row>
    <row r="58" spans="1:14" ht="17.25">
      <c r="A58" s="191" t="s">
        <v>28</v>
      </c>
      <c r="B58" s="152"/>
      <c r="C58" s="192"/>
      <c r="D58" s="192"/>
      <c r="E58" s="193"/>
      <c r="F58" s="152"/>
      <c r="G58" s="152"/>
      <c r="H58" s="152"/>
      <c r="I58" s="192"/>
      <c r="J58" s="152"/>
      <c r="K58" s="152"/>
      <c r="L58" s="153"/>
      <c r="M58" s="194"/>
      <c r="N58" s="194"/>
    </row>
    <row r="59" spans="1:14" ht="17.25">
      <c r="A59" s="158" t="s">
        <v>29</v>
      </c>
      <c r="B59" s="152">
        <v>93700</v>
      </c>
      <c r="C59" s="153">
        <v>88867.23</v>
      </c>
      <c r="D59" s="192"/>
      <c r="E59" s="193"/>
      <c r="F59" s="193"/>
      <c r="G59" s="193"/>
      <c r="H59" s="193"/>
      <c r="I59" s="192"/>
      <c r="J59" s="193"/>
      <c r="K59" s="193"/>
      <c r="L59" s="153"/>
      <c r="M59" s="194"/>
      <c r="N59" s="194"/>
    </row>
    <row r="60" spans="1:14" ht="19.5" customHeight="1">
      <c r="A60" s="209" t="s">
        <v>374</v>
      </c>
      <c r="B60" s="160">
        <v>8900</v>
      </c>
      <c r="C60" s="160">
        <v>22405.5</v>
      </c>
      <c r="D60" s="160"/>
      <c r="E60" s="160"/>
      <c r="F60" s="160"/>
      <c r="G60" s="160"/>
      <c r="H60" s="160"/>
      <c r="I60" s="160"/>
      <c r="J60" s="160"/>
      <c r="K60" s="160"/>
      <c r="L60" s="153"/>
      <c r="M60" s="194"/>
      <c r="N60" s="194"/>
    </row>
    <row r="61" spans="1:14" ht="17.25">
      <c r="A61" s="159" t="s">
        <v>31</v>
      </c>
      <c r="B61" s="160">
        <v>135900</v>
      </c>
      <c r="C61" s="160">
        <v>210475.99</v>
      </c>
      <c r="D61" s="160"/>
      <c r="E61" s="160"/>
      <c r="F61" s="160"/>
      <c r="G61" s="160"/>
      <c r="H61" s="160"/>
      <c r="I61" s="160"/>
      <c r="J61" s="160"/>
      <c r="K61" s="196"/>
      <c r="L61" s="195"/>
      <c r="M61" s="194"/>
      <c r="N61" s="194"/>
    </row>
    <row r="62" spans="1:14" ht="17.25">
      <c r="A62" s="158" t="s">
        <v>375</v>
      </c>
      <c r="B62" s="152">
        <v>51200</v>
      </c>
      <c r="C62" s="162">
        <v>57980</v>
      </c>
      <c r="D62" s="162"/>
      <c r="E62" s="152"/>
      <c r="F62" s="152"/>
      <c r="G62" s="152"/>
      <c r="H62" s="152"/>
      <c r="I62" s="162"/>
      <c r="J62" s="152"/>
      <c r="K62" s="197"/>
      <c r="L62" s="153"/>
      <c r="M62" s="194"/>
      <c r="N62" s="194"/>
    </row>
    <row r="63" spans="1:14" ht="17.25">
      <c r="A63" s="158" t="s">
        <v>33</v>
      </c>
      <c r="B63" s="152">
        <v>28000</v>
      </c>
      <c r="C63" s="162">
        <v>211000</v>
      </c>
      <c r="D63" s="162"/>
      <c r="E63" s="152"/>
      <c r="F63" s="152"/>
      <c r="G63" s="152"/>
      <c r="H63" s="152"/>
      <c r="I63" s="162"/>
      <c r="J63" s="152"/>
      <c r="K63" s="152"/>
      <c r="L63" s="153"/>
      <c r="M63" s="194"/>
      <c r="N63" s="194"/>
    </row>
    <row r="64" spans="1:14" ht="17.25">
      <c r="A64" s="158" t="s">
        <v>34</v>
      </c>
      <c r="B64" s="210" t="s">
        <v>261</v>
      </c>
      <c r="C64" s="210" t="s">
        <v>261</v>
      </c>
      <c r="D64" s="198"/>
      <c r="E64" s="198"/>
      <c r="F64" s="198"/>
      <c r="G64" s="199"/>
      <c r="H64" s="198"/>
      <c r="I64" s="198"/>
      <c r="J64" s="198"/>
      <c r="K64" s="199"/>
      <c r="L64" s="163"/>
      <c r="M64" s="194"/>
      <c r="N64" s="194"/>
    </row>
    <row r="65" spans="1:14" ht="17.25">
      <c r="A65" s="158" t="s">
        <v>376</v>
      </c>
      <c r="B65" s="152">
        <v>15422000</v>
      </c>
      <c r="C65" s="152">
        <v>14492739.57</v>
      </c>
      <c r="D65" s="198"/>
      <c r="E65" s="198"/>
      <c r="F65" s="198"/>
      <c r="G65" s="198"/>
      <c r="H65" s="198"/>
      <c r="I65" s="198"/>
      <c r="J65" s="198"/>
      <c r="K65" s="200"/>
      <c r="L65" s="163"/>
      <c r="M65" s="194"/>
      <c r="N65" s="194"/>
    </row>
    <row r="66" spans="1:14" ht="17.25">
      <c r="A66" s="158" t="s">
        <v>377</v>
      </c>
      <c r="B66" s="152">
        <v>7575800</v>
      </c>
      <c r="C66" s="153">
        <v>7546852</v>
      </c>
      <c r="D66" s="153"/>
      <c r="E66" s="152"/>
      <c r="F66" s="152"/>
      <c r="G66" s="152"/>
      <c r="H66" s="152"/>
      <c r="I66" s="162"/>
      <c r="J66" s="152"/>
      <c r="K66" s="152"/>
      <c r="L66" s="153"/>
      <c r="M66" s="194"/>
      <c r="N66" s="194"/>
    </row>
    <row r="67" spans="1:14" ht="17.25">
      <c r="A67" s="158" t="s">
        <v>378</v>
      </c>
      <c r="B67" s="152" t="s">
        <v>261</v>
      </c>
      <c r="C67" s="162">
        <v>13475381</v>
      </c>
      <c r="D67" s="162"/>
      <c r="E67" s="152"/>
      <c r="F67" s="152"/>
      <c r="G67" s="193"/>
      <c r="H67" s="193"/>
      <c r="I67" s="192"/>
      <c r="J67" s="193"/>
      <c r="K67" s="193"/>
      <c r="L67" s="153"/>
      <c r="M67" s="194"/>
      <c r="N67" s="194"/>
    </row>
    <row r="68" spans="1:14" ht="18" thickBot="1">
      <c r="A68" s="201" t="s">
        <v>321</v>
      </c>
      <c r="B68" s="202">
        <f>SUM(B59:B67)</f>
        <v>23315500</v>
      </c>
      <c r="C68" s="203">
        <v>36105701.289999999</v>
      </c>
      <c r="D68" s="203"/>
      <c r="E68" s="202"/>
      <c r="F68" s="202"/>
      <c r="G68" s="202"/>
      <c r="H68" s="202"/>
      <c r="I68" s="203"/>
      <c r="J68" s="202"/>
      <c r="K68" s="202"/>
      <c r="L68" s="165"/>
      <c r="M68" s="204"/>
      <c r="N68" s="204"/>
    </row>
    <row r="69" spans="1:14" ht="18" thickTop="1" thickBot="1">
      <c r="A69" s="518" t="s">
        <v>332</v>
      </c>
      <c r="B69" s="519"/>
      <c r="C69" s="205">
        <v>6196689.29</v>
      </c>
      <c r="D69" s="206"/>
      <c r="E69" s="206"/>
      <c r="F69" s="206"/>
      <c r="G69" s="206"/>
      <c r="H69" s="206"/>
      <c r="I69" s="207"/>
      <c r="J69" s="206"/>
      <c r="K69" s="206"/>
      <c r="L69" s="206"/>
      <c r="M69" s="208"/>
      <c r="N69" s="208"/>
    </row>
    <row r="70" spans="1:14" ht="17.25" thickTop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</row>
    <row r="71" spans="1:14" ht="16.5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</row>
    <row r="72" spans="1:14" ht="16.5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</row>
    <row r="73" spans="1:14" ht="16.5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</row>
    <row r="76" spans="1:14" ht="16.5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</row>
    <row r="77" spans="1:14" ht="16.5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</row>
    <row r="78" spans="1:14" ht="16.5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</row>
    <row r="79" spans="1:14" ht="16.5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</row>
    <row r="80" spans="1:14" ht="16.5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</row>
    <row r="81" spans="1:12" ht="16.5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</row>
    <row r="82" spans="1:12" ht="16.5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</row>
    <row r="83" spans="1:12" ht="16.5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</row>
    <row r="84" spans="1:12" ht="16.5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</row>
    <row r="85" spans="1:12" ht="16.5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</row>
    <row r="86" spans="1:12" ht="16.5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</row>
    <row r="87" spans="1:12" ht="16.5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</row>
    <row r="88" spans="1:12" ht="16.5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</row>
    <row r="89" spans="1:12" ht="23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</sheetData>
  <mergeCells count="11">
    <mergeCell ref="A30:N30"/>
    <mergeCell ref="A32:N32"/>
    <mergeCell ref="A33:L33"/>
    <mergeCell ref="A34:A35"/>
    <mergeCell ref="A69:B69"/>
    <mergeCell ref="A31:N31"/>
    <mergeCell ref="A1:N1"/>
    <mergeCell ref="A2:N2"/>
    <mergeCell ref="A3:N3"/>
    <mergeCell ref="A4:L4"/>
    <mergeCell ref="A5:A6"/>
  </mergeCells>
  <phoneticPr fontId="4" type="noConversion"/>
  <pageMargins left="0.1" right="0.1" top="0.45" bottom="0.3" header="0.25" footer="0.59"/>
  <pageSetup orientation="landscape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งบทดลอง(หลังปิดบัญชี)</vt:lpstr>
      <vt:lpstr>งบแสดงฐานะทางการเงิน</vt:lpstr>
      <vt:lpstr>งบรายรับ-รายจ่าย</vt:lpstr>
      <vt:lpstr>งบเงินสะสม</vt:lpstr>
      <vt:lpstr>งบทรัพย์สิน</vt:lpstr>
      <vt:lpstr>รายรับจริงประกอบงบทดลอง </vt:lpstr>
      <vt:lpstr>ใบผ่านรายการทั่วไป</vt:lpstr>
      <vt:lpstr>รายงานทะเบียนครุภัณฑ์</vt:lpstr>
      <vt:lpstr>รายจ่ายค้างจ่าย</vt:lpstr>
      <vt:lpstr>งบเงินทุนสำรองเงินสะสม</vt:lpstr>
      <vt:lpstr>จ่ายจากรายรับตามแผนงาน</vt:lpstr>
      <vt:lpstr>แผนงานรวม</vt:lpstr>
      <vt:lpstr>Sheet1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asia</cp:lastModifiedBy>
  <cp:lastPrinted>2015-11-11T03:40:43Z</cp:lastPrinted>
  <dcterms:created xsi:type="dcterms:W3CDTF">2009-10-21T06:11:55Z</dcterms:created>
  <dcterms:modified xsi:type="dcterms:W3CDTF">2015-11-11T03:43:06Z</dcterms:modified>
</cp:coreProperties>
</file>